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YECTOSXEJE" sheetId="1" r:id="rId4"/>
  </sheets>
  <definedNames/>
  <calcPr/>
  <extLst>
    <ext uri="GoogleSheetsCustomDataVersion1">
      <go:sheetsCustomData xmlns:go="http://customooxmlschemas.google.com/" r:id="rId5" roundtripDataSignature="AMtx7mhLhSiiUyx4caZFUUkF6vF4wrTJkA=="/>
    </ext>
  </extLst>
</workbook>
</file>

<file path=xl/sharedStrings.xml><?xml version="1.0" encoding="utf-8"?>
<sst xmlns="http://schemas.openxmlformats.org/spreadsheetml/2006/main" count="18" uniqueCount="17">
  <si>
    <t>PROYECTOS DEL PROGRAMA DE EJECUCIÓN DEL POT (tabla 94 DTS, Decreto 0212 de 2014)</t>
  </si>
  <si>
    <t>EJES DE VISIÓN POT</t>
  </si>
  <si>
    <t>N°TOTAL DE PROYECTOS X EJE</t>
  </si>
  <si>
    <t>ESTADO DE EJECUCIÓN</t>
  </si>
  <si>
    <t>%</t>
  </si>
  <si>
    <t>Ejecutado</t>
  </si>
  <si>
    <t>En ejecución</t>
  </si>
  <si>
    <t>Sin ejecutar</t>
  </si>
  <si>
    <r>
      <rPr>
        <rFont val="Calibri"/>
        <color rgb="FF000000"/>
        <sz val="12.0"/>
      </rPr>
      <t>1.</t>
    </r>
    <r>
      <rPr>
        <rFont val="Times New Roman"/>
        <color rgb="FF000000"/>
        <sz val="7.0"/>
      </rPr>
      <t xml:space="preserve">     </t>
    </r>
    <r>
      <rPr>
        <rFont val="Calibri"/>
        <color rgb="FF000000"/>
        <sz val="12.0"/>
      </rPr>
      <t>Ciudad articulada en una visión de ciudad-región y ciudad global</t>
    </r>
  </si>
  <si>
    <r>
      <rPr>
        <rFont val="Calibri"/>
        <color rgb="FF000000"/>
        <sz val="12.0"/>
      </rPr>
      <t>2.</t>
    </r>
    <r>
      <rPr>
        <rFont val="Times New Roman"/>
        <color rgb="FF000000"/>
        <sz val="7.0"/>
      </rPr>
      <t xml:space="preserve">     </t>
    </r>
    <r>
      <rPr>
        <rFont val="Calibri"/>
        <color rgb="FF000000"/>
        <sz val="12.0"/>
      </rPr>
      <t>Ciudad competitiva e integrada en la economía global</t>
    </r>
  </si>
  <si>
    <r>
      <rPr>
        <rFont val="Calibri"/>
        <color rgb="FF000000"/>
        <sz val="12.0"/>
      </rPr>
      <t>3.</t>
    </r>
    <r>
      <rPr>
        <rFont val="Times New Roman"/>
        <color rgb="FF000000"/>
        <sz val="7.0"/>
      </rPr>
      <t xml:space="preserve">     </t>
    </r>
    <r>
      <rPr>
        <rFont val="Calibri"/>
        <color rgb="FF000000"/>
        <sz val="12.0"/>
      </rPr>
      <t>Ciudad abierta al río magdalena</t>
    </r>
  </si>
  <si>
    <r>
      <rPr>
        <rFont val="Calibri"/>
        <color rgb="FF000000"/>
        <sz val="12.0"/>
      </rPr>
      <t>4.</t>
    </r>
    <r>
      <rPr>
        <rFont val="Times New Roman"/>
        <color rgb="FF000000"/>
        <sz val="7.0"/>
      </rPr>
      <t xml:space="preserve">     </t>
    </r>
    <r>
      <rPr>
        <rFont val="Calibri"/>
        <color rgb="FF000000"/>
        <sz val="12.0"/>
      </rPr>
      <t>Ciudad equitativa e incluyente</t>
    </r>
  </si>
  <si>
    <r>
      <rPr>
        <rFont val="Calibri"/>
        <color rgb="FF000000"/>
        <sz val="12.0"/>
      </rPr>
      <t>5.</t>
    </r>
    <r>
      <rPr>
        <rFont val="Times New Roman"/>
        <color rgb="FF000000"/>
        <sz val="7.0"/>
      </rPr>
      <t xml:space="preserve">     </t>
    </r>
    <r>
      <rPr>
        <rFont val="Calibri"/>
        <color rgb="FF000000"/>
        <sz val="12.0"/>
      </rPr>
      <t>Ciudad verde, ambientalmente sostenible y adaptada frente al cambio climático</t>
    </r>
  </si>
  <si>
    <r>
      <rPr>
        <rFont val="Calibri"/>
        <color rgb="FF000000"/>
        <sz val="12.0"/>
      </rPr>
      <t>6.</t>
    </r>
    <r>
      <rPr>
        <rFont val="Times New Roman"/>
        <color rgb="FF000000"/>
        <sz val="7.0"/>
      </rPr>
      <t xml:space="preserve">     </t>
    </r>
    <r>
      <rPr>
        <rFont val="Calibri"/>
        <color rgb="FF000000"/>
        <sz val="12.0"/>
      </rPr>
      <t>Ciudad con memoria</t>
    </r>
  </si>
  <si>
    <r>
      <rPr>
        <rFont val="Calibri"/>
        <color rgb="FF000000"/>
        <sz val="12.0"/>
      </rPr>
      <t>7.</t>
    </r>
    <r>
      <rPr>
        <rFont val="Times New Roman"/>
        <color rgb="FF000000"/>
        <sz val="7.0"/>
      </rPr>
      <t xml:space="preserve">     </t>
    </r>
    <r>
      <rPr>
        <rFont val="Calibri"/>
        <color rgb="FF000000"/>
        <sz val="12.0"/>
      </rPr>
      <t>Ciudad segura y bien administrada</t>
    </r>
  </si>
  <si>
    <r>
      <rPr>
        <rFont val="Calibri"/>
        <color rgb="FF000000"/>
        <sz val="12.0"/>
      </rPr>
      <t>8.</t>
    </r>
    <r>
      <rPr>
        <rFont val="Times New Roman"/>
        <color rgb="FF000000"/>
        <sz val="7.0"/>
      </rPr>
      <t xml:space="preserve">     </t>
    </r>
    <r>
      <rPr>
        <rFont val="Calibri"/>
        <color rgb="FF000000"/>
        <sz val="12.0"/>
      </rPr>
      <t>Ciudad en movimiento</t>
    </r>
  </si>
  <si>
    <t xml:space="preserve">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</si>
</sst>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0"/>
      <name val="Arial"/>
    </font>
    <font/>
    <font>
      <b/>
      <sz val="14.0"/>
      <color rgb="FF000000"/>
      <name val="Arial"/>
    </font>
    <font>
      <b/>
      <sz val="12.0"/>
      <color theme="0"/>
      <name val="Arial Narrow"/>
    </font>
    <font>
      <sz val="12.0"/>
      <color rgb="FF000000"/>
      <name val="Calibri"/>
    </font>
    <font>
      <b/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2F5496"/>
        <bgColor rgb="FF2F5496"/>
      </patternFill>
    </fill>
  </fills>
  <borders count="21">
    <border/>
    <border>
      <left/>
      <top/>
      <bottom/>
    </border>
    <border>
      <top/>
      <bottom/>
    </border>
    <border>
      <right/>
      <top/>
      <bottom/>
    </border>
    <border>
      <left/>
      <right/>
      <top/>
    </border>
    <border>
      <left/>
      <right style="thin">
        <color theme="0"/>
      </right>
      <top/>
    </border>
    <border>
      <left style="thin">
        <color theme="0"/>
      </left>
      <top/>
      <bottom style="thin">
        <color theme="0"/>
      </bottom>
    </border>
    <border>
      <top/>
      <bottom style="thin">
        <color theme="0"/>
      </bottom>
    </border>
    <border>
      <right/>
      <top/>
      <bottom style="thin">
        <color theme="0"/>
      </bottom>
    </border>
    <border>
      <left/>
      <right/>
      <bottom/>
    </border>
    <border>
      <left/>
      <right style="thin">
        <color theme="0"/>
      </right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/>
      <top style="thin">
        <color theme="0"/>
      </top>
      <bottom style="thin">
        <color theme="0"/>
      </bottom>
    </border>
    <border>
      <left/>
      <right/>
      <top/>
      <bottom style="thin">
        <color theme="0"/>
      </bottom>
    </border>
    <border>
      <left/>
      <right style="thin">
        <color theme="0"/>
      </right>
      <top style="thin">
        <color theme="0"/>
      </top>
      <bottom style="thin">
        <color theme="0"/>
      </bottom>
    </border>
    <border>
      <left style="dotted">
        <color theme="0"/>
      </left>
      <right style="dotted">
        <color theme="0"/>
      </right>
      <top style="thin">
        <color theme="0"/>
      </top>
      <bottom style="thin">
        <color theme="0"/>
      </bottom>
    </border>
    <border>
      <left/>
      <right/>
      <top style="thin">
        <color theme="0"/>
      </top>
      <bottom style="thin">
        <color theme="0"/>
      </bottom>
    </border>
    <border>
      <left/>
      <right/>
      <top style="thin">
        <color theme="0"/>
      </top>
      <bottom/>
    </border>
    <border>
      <left/>
      <right style="thin">
        <color theme="0"/>
      </right>
      <top style="thin">
        <color theme="0"/>
      </top>
      <bottom/>
    </border>
    <border>
      <left style="dotted">
        <color theme="0"/>
      </left>
      <right style="dotted">
        <color theme="0"/>
      </right>
      <top style="thin">
        <color theme="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wrapText="1"/>
    </xf>
    <xf borderId="4" fillId="2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vertical="center"/>
    </xf>
    <xf borderId="7" fillId="0" fontId="3" numFmtId="0" xfId="0" applyBorder="1" applyFont="1"/>
    <xf borderId="8" fillId="0" fontId="3" numFmtId="0" xfId="0" applyBorder="1" applyFont="1"/>
    <xf borderId="4" fillId="2" fontId="5" numFmtId="0" xfId="0" applyAlignment="1" applyBorder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11" fillId="2" fontId="5" numFmtId="0" xfId="0" applyAlignment="1" applyBorder="1" applyFont="1">
      <alignment horizontal="center" vertical="center"/>
    </xf>
    <xf borderId="12" fillId="2" fontId="5" numFmtId="0" xfId="0" applyAlignment="1" applyBorder="1" applyFont="1">
      <alignment horizontal="center" vertical="center"/>
    </xf>
    <xf borderId="13" fillId="3" fontId="6" numFmtId="0" xfId="0" applyAlignment="1" applyBorder="1" applyFill="1" applyFont="1">
      <alignment horizontal="left" vertical="center"/>
    </xf>
    <xf borderId="0" fillId="0" fontId="6" numFmtId="0" xfId="0" applyAlignment="1" applyFont="1">
      <alignment horizontal="left" vertical="center"/>
    </xf>
    <xf borderId="14" fillId="3" fontId="1" numFmtId="0" xfId="0" applyAlignment="1" applyBorder="1" applyFont="1">
      <alignment horizontal="center" shrinkToFit="0" vertical="center" wrapText="1"/>
    </xf>
    <xf borderId="13" fillId="3" fontId="1" numFmtId="0" xfId="0" applyAlignment="1" applyBorder="1" applyFont="1">
      <alignment horizontal="center" shrinkToFit="0" vertical="center" wrapText="1"/>
    </xf>
    <xf borderId="15" fillId="3" fontId="1" numFmtId="0" xfId="0" applyAlignment="1" applyBorder="1" applyFont="1">
      <alignment horizontal="center" shrinkToFit="0" vertical="center" wrapText="1"/>
    </xf>
    <xf borderId="0" fillId="0" fontId="7" numFmtId="1" xfId="0" applyAlignment="1" applyFont="1" applyNumberFormat="1">
      <alignment horizontal="center" shrinkToFit="0" vertical="center" wrapText="1"/>
    </xf>
    <xf borderId="16" fillId="3" fontId="6" numFmtId="0" xfId="0" applyAlignment="1" applyBorder="1" applyFont="1">
      <alignment horizontal="left" vertical="center"/>
    </xf>
    <xf borderId="16" fillId="3" fontId="1" numFmtId="0" xfId="0" applyAlignment="1" applyBorder="1" applyFont="1">
      <alignment horizontal="center" readingOrder="0" shrinkToFit="0" vertical="center" wrapText="1"/>
    </xf>
    <xf borderId="16" fillId="3" fontId="1" numFmtId="0" xfId="0" applyAlignment="1" applyBorder="1" applyFont="1">
      <alignment horizontal="center" shrinkToFit="0" vertical="center" wrapText="1"/>
    </xf>
    <xf borderId="0" fillId="0" fontId="7" numFmtId="164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center"/>
    </xf>
    <xf borderId="16" fillId="3" fontId="1" numFmtId="0" xfId="0" applyAlignment="1" applyBorder="1" applyFont="1">
      <alignment horizontal="center"/>
    </xf>
    <xf borderId="17" fillId="4" fontId="7" numFmtId="0" xfId="0" applyAlignment="1" applyBorder="1" applyFill="1" applyFont="1">
      <alignment horizontal="right"/>
    </xf>
    <xf borderId="0" fillId="0" fontId="7" numFmtId="0" xfId="0" applyAlignment="1" applyFont="1">
      <alignment horizontal="right"/>
    </xf>
    <xf borderId="18" fillId="4" fontId="7" numFmtId="0" xfId="0" applyAlignment="1" applyBorder="1" applyFont="1">
      <alignment horizontal="center"/>
    </xf>
    <xf borderId="17" fillId="4" fontId="7" numFmtId="0" xfId="0" applyAlignment="1" applyBorder="1" applyFont="1">
      <alignment horizontal="center"/>
    </xf>
    <xf borderId="19" fillId="4" fontId="7" numFmtId="0" xfId="0" applyAlignment="1" applyBorder="1" applyFont="1">
      <alignment horizontal="center"/>
    </xf>
    <xf borderId="20" fillId="3" fontId="7" numFmtId="0" xfId="0" applyAlignment="1" applyBorder="1" applyFont="1">
      <alignment horizontal="right"/>
    </xf>
    <xf borderId="20" fillId="3" fontId="7" numFmtId="0" xfId="0" applyAlignment="1" applyBorder="1" applyFont="1">
      <alignment horizontal="center"/>
    </xf>
    <xf borderId="0" fillId="0" fontId="6" numFmtId="0" xfId="0" applyAlignment="1" applyFont="1">
      <alignment horizontal="right" vertical="center"/>
    </xf>
    <xf borderId="0" fillId="0" fontId="1" numFmtId="1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11.43"/>
    <col customWidth="1" min="3" max="3" width="44.29"/>
    <col customWidth="1" min="4" max="4" width="1.86"/>
    <col customWidth="1" min="5" max="5" width="16.57"/>
    <col customWidth="1" min="6" max="6" width="11.43"/>
    <col customWidth="1" min="7" max="7" width="18.29"/>
    <col customWidth="1" min="8" max="8" width="11.43"/>
    <col customWidth="1" hidden="1" min="9" max="9" width="10.71"/>
    <col customWidth="1" min="10" max="26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9.0" customHeight="1">
      <c r="A3" s="1"/>
      <c r="B3" s="1"/>
      <c r="C3" s="2" t="s">
        <v>0</v>
      </c>
      <c r="D3" s="3"/>
      <c r="E3" s="3"/>
      <c r="F3" s="3"/>
      <c r="G3" s="3"/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0.5" customHeight="1">
      <c r="A4" s="1"/>
      <c r="B4" s="1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1"/>
      <c r="B5" s="1"/>
      <c r="C5" s="6" t="s">
        <v>1</v>
      </c>
      <c r="D5" s="7"/>
      <c r="E5" s="8" t="s">
        <v>2</v>
      </c>
      <c r="F5" s="9" t="s">
        <v>3</v>
      </c>
      <c r="G5" s="10"/>
      <c r="H5" s="11"/>
      <c r="I5" s="12" t="s">
        <v>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3.25" customHeight="1">
      <c r="A6" s="1"/>
      <c r="B6" s="1"/>
      <c r="C6" s="13"/>
      <c r="D6" s="7"/>
      <c r="E6" s="14"/>
      <c r="F6" s="15" t="s">
        <v>5</v>
      </c>
      <c r="G6" s="15" t="s">
        <v>6</v>
      </c>
      <c r="H6" s="16" t="s">
        <v>7</v>
      </c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7" t="s">
        <v>8</v>
      </c>
      <c r="D7" s="18"/>
      <c r="E7" s="19">
        <v>8.0</v>
      </c>
      <c r="F7" s="20">
        <v>3.0</v>
      </c>
      <c r="G7" s="21">
        <v>5.0</v>
      </c>
      <c r="H7" s="20">
        <v>0.0</v>
      </c>
      <c r="I7" s="22">
        <f>(E7*100)/E15</f>
        <v>14.28571429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23" t="s">
        <v>9</v>
      </c>
      <c r="D8" s="18"/>
      <c r="E8" s="19">
        <v>0.0</v>
      </c>
      <c r="F8" s="24">
        <v>0.0</v>
      </c>
      <c r="G8" s="21">
        <v>0.0</v>
      </c>
      <c r="H8" s="25">
        <v>0.0</v>
      </c>
      <c r="I8" s="26">
        <f>(E8*100)/E17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23" t="s">
        <v>10</v>
      </c>
      <c r="D9" s="18"/>
      <c r="E9" s="19">
        <v>2.0</v>
      </c>
      <c r="F9" s="25">
        <v>1.0</v>
      </c>
      <c r="G9" s="21">
        <v>1.0</v>
      </c>
      <c r="H9" s="25"/>
      <c r="I9" s="22">
        <f>(E9*100)/E15</f>
        <v>3.571428571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7"/>
      <c r="C10" s="23" t="s">
        <v>11</v>
      </c>
      <c r="D10" s="18"/>
      <c r="E10" s="19">
        <v>15.0</v>
      </c>
      <c r="F10" s="28"/>
      <c r="G10" s="21">
        <v>11.0</v>
      </c>
      <c r="H10" s="25">
        <v>4.0</v>
      </c>
      <c r="I10" s="22">
        <f>(E10*100)/E15</f>
        <v>26.78571429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23" t="s">
        <v>12</v>
      </c>
      <c r="D11" s="18"/>
      <c r="E11" s="19">
        <v>16.0</v>
      </c>
      <c r="F11" s="25">
        <v>3.0</v>
      </c>
      <c r="G11" s="21">
        <v>9.0</v>
      </c>
      <c r="H11" s="25">
        <v>4.0</v>
      </c>
      <c r="I11" s="22">
        <f>(E11*100)/E15</f>
        <v>28.57142857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23" t="s">
        <v>13</v>
      </c>
      <c r="D12" s="18"/>
      <c r="E12" s="19">
        <v>2.0</v>
      </c>
      <c r="F12" s="25">
        <v>1.0</v>
      </c>
      <c r="G12" s="21">
        <v>1.0</v>
      </c>
      <c r="H12" s="28">
        <v>0.0</v>
      </c>
      <c r="I12" s="22">
        <f>(E12*100)/E15</f>
        <v>3.571428571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23" t="s">
        <v>14</v>
      </c>
      <c r="D13" s="18"/>
      <c r="E13" s="19">
        <v>3.0</v>
      </c>
      <c r="F13" s="25">
        <v>1.0</v>
      </c>
      <c r="G13" s="21">
        <v>2.0</v>
      </c>
      <c r="H13" s="28">
        <v>0.0</v>
      </c>
      <c r="I13" s="22">
        <f>(E13*100)/E15</f>
        <v>5.357142857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23" t="s">
        <v>15</v>
      </c>
      <c r="D14" s="18"/>
      <c r="E14" s="19">
        <v>10.0</v>
      </c>
      <c r="F14" s="25">
        <v>1.0</v>
      </c>
      <c r="G14" s="21">
        <v>6.0</v>
      </c>
      <c r="H14" s="28">
        <v>3.0</v>
      </c>
      <c r="I14" s="22">
        <f>(E14*100)/E15</f>
        <v>17.85714286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29" t="s">
        <v>16</v>
      </c>
      <c r="D15" s="30"/>
      <c r="E15" s="31">
        <f t="shared" ref="E15:H15" si="1">SUM(E7:E14)</f>
        <v>56</v>
      </c>
      <c r="F15" s="32">
        <f t="shared" si="1"/>
        <v>10</v>
      </c>
      <c r="G15" s="33">
        <f t="shared" si="1"/>
        <v>35</v>
      </c>
      <c r="H15" s="32">
        <f t="shared" si="1"/>
        <v>11</v>
      </c>
      <c r="I15" s="26">
        <f>(E15*100)/E17</f>
        <v>56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idden="1">
      <c r="A16" s="1"/>
      <c r="B16" s="1"/>
      <c r="C16" s="34"/>
      <c r="D16" s="30"/>
      <c r="E16" s="35"/>
      <c r="F16" s="35"/>
      <c r="G16" s="35"/>
      <c r="H16" s="35"/>
      <c r="I16" s="2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idden="1">
      <c r="A17" s="1"/>
      <c r="B17" s="1"/>
      <c r="C17" s="36" t="s">
        <v>4</v>
      </c>
      <c r="D17" s="36"/>
      <c r="E17" s="27">
        <v>100.0</v>
      </c>
      <c r="F17" s="37">
        <f>(F15*100)/E15</f>
        <v>17.85714286</v>
      </c>
      <c r="G17" s="37">
        <f>(G15*100)/E15</f>
        <v>62.5</v>
      </c>
      <c r="H17" s="37">
        <f>(H15*100)/E15</f>
        <v>19.64285714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C3:I3"/>
    <mergeCell ref="C5:C6"/>
    <mergeCell ref="E5:E6"/>
    <mergeCell ref="F5:H5"/>
    <mergeCell ref="I5:I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2022-12-09T05:14:17Z</dcterms:created>
  <dc:creator>Asus</dc:creator>
</cp:coreProperties>
</file>