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filterPrivacy="1" defaultThemeVersion="124226"/>
  <xr:revisionPtr revIDLastSave="0" documentId="8_{87B76C95-48FB-43FA-90A1-567D1A1733B9}" xr6:coauthVersionLast="43" xr6:coauthVersionMax="43" xr10:uidLastSave="{00000000-0000-0000-0000-000000000000}"/>
  <bookViews>
    <workbookView xWindow="-120" yWindow="-120" windowWidth="20730" windowHeight="11160" tabRatio="778" activeTab="1" xr2:uid="{00000000-000D-0000-FFFF-FFFF00000000}"/>
  </bookViews>
  <sheets>
    <sheet name="INSTRUCCIONES" sheetId="4" r:id="rId1"/>
    <sheet name="FICHA" sheetId="6" r:id="rId2"/>
    <sheet name="PLANO DE LOCALIZACIÓN" sheetId="2" r:id="rId3"/>
    <sheet name="PLANO SECCIÓN TÍPICA" sheetId="11" r:id="rId4"/>
    <sheet name="PLANO DE SEÑALIZACIÓN" sheetId="12" r:id="rId5"/>
    <sheet name="PLANO DESVÍOS" sheetId="13" r:id="rId6"/>
    <sheet name="PASACALLES" sheetId="14" r:id="rId7"/>
    <sheet name="LISTAS" sheetId="7" state="hidden" r:id="rId8"/>
  </sheets>
  <definedNames>
    <definedName name="_xlnm.Print_Area" localSheetId="1">FICHA!$B$2:$AG$53</definedName>
    <definedName name="_xlnm.Print_Area" localSheetId="6">PASACALLES!$A$2:$K$52</definedName>
    <definedName name="_xlnm.Print_Area" localSheetId="2">'PLANO DE LOCALIZACIÓN'!$A$2:$K$38</definedName>
    <definedName name="_xlnm.Print_Area" localSheetId="4">'PLANO DE SEÑALIZACIÓN'!$A$2:$K$38</definedName>
    <definedName name="_xlnm.Print_Area" localSheetId="5">'PLANO DESVÍOS'!$A$2:$K$38</definedName>
    <definedName name="_xlnm.Print_Area" localSheetId="3">'PLANO SECCIÓN TÍPICA'!$A$2:$K$38</definedName>
    <definedName name="_xlnm.Print_Titles" localSheetId="1">FICHA!$2:$15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2" l="1"/>
  <c r="BX4" i="7" l="1"/>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BY4" i="7" l="1"/>
  <c r="BV3" i="7"/>
  <c r="BG3" i="7"/>
  <c r="BF3" i="7"/>
  <c r="BE3" i="7"/>
  <c r="BD3" i="7"/>
  <c r="BC3" i="7"/>
  <c r="BB3" i="7"/>
  <c r="BA3" i="7"/>
  <c r="D41" i="14" l="1"/>
  <c r="B38" i="14"/>
  <c r="B37" i="14"/>
  <c r="B36" i="14"/>
  <c r="D1" i="14"/>
  <c r="B38" i="13"/>
  <c r="B37" i="13"/>
  <c r="B36" i="13"/>
  <c r="D1" i="13"/>
  <c r="B38" i="12"/>
  <c r="B37" i="12"/>
  <c r="B36" i="12"/>
  <c r="B38" i="11"/>
  <c r="B37" i="11"/>
  <c r="B36" i="11"/>
  <c r="D1" i="11"/>
  <c r="B38" i="2"/>
  <c r="B36" i="2"/>
  <c r="B37" i="2"/>
  <c r="D1" i="2"/>
  <c r="BS2" i="6" l="1"/>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K2" i="6"/>
  <c r="BS1" i="6"/>
  <c r="BR1" i="6"/>
  <c r="BQ1" i="6"/>
  <c r="BP1" i="6"/>
  <c r="BO1" i="6"/>
  <c r="BN1" i="6"/>
  <c r="BM1" i="6"/>
  <c r="BL1" i="6"/>
  <c r="BK1" i="6"/>
  <c r="BJ1" i="6"/>
  <c r="BI1" i="6"/>
  <c r="BH1" i="6"/>
  <c r="BG1" i="6"/>
  <c r="BF1" i="6"/>
  <c r="BE1" i="6"/>
  <c r="BD1" i="6"/>
  <c r="BC1" i="6"/>
  <c r="BB1" i="6"/>
  <c r="BA1" i="6"/>
  <c r="AZ1" i="6"/>
  <c r="AY1" i="6"/>
  <c r="AX1" i="6"/>
  <c r="AW1" i="6"/>
  <c r="AV1" i="6"/>
  <c r="AU1" i="6"/>
  <c r="AT1" i="6"/>
  <c r="AS1" i="6"/>
  <c r="AR1" i="6"/>
  <c r="AQ1" i="6"/>
  <c r="AP1" i="6"/>
  <c r="AO1" i="6"/>
  <c r="AN1" i="6"/>
  <c r="AM1" i="6"/>
  <c r="AL1" i="6"/>
  <c r="AK1" i="6"/>
  <c r="AO3" i="7"/>
  <c r="AP3" i="7"/>
  <c r="AQ3" i="7"/>
  <c r="AR3" i="7"/>
  <c r="AS3" i="7"/>
  <c r="AT3" i="7"/>
  <c r="AU3" i="7"/>
  <c r="AV3" i="7"/>
  <c r="AW3" i="7"/>
  <c r="AX3" i="7"/>
  <c r="AY3" i="7"/>
  <c r="AZ3" i="7"/>
  <c r="BH3" i="7"/>
  <c r="BI3" i="7"/>
  <c r="BJ3" i="7"/>
  <c r="BK3" i="7"/>
  <c r="BL3" i="7"/>
  <c r="BM3" i="7"/>
  <c r="BN3" i="7"/>
  <c r="BO3" i="7"/>
  <c r="BP3" i="7"/>
  <c r="BQ3" i="7"/>
  <c r="BR3" i="7"/>
  <c r="BS3" i="7"/>
  <c r="BT3" i="7"/>
  <c r="BU3" i="7"/>
  <c r="BW3" i="7"/>
  <c r="BX3" i="7"/>
  <c r="BY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00000000-0006-0000-0100-000001000000}">
      <text>
        <r>
          <rPr>
            <sz val="9"/>
            <color indexed="81"/>
            <rFont val="Tahoma"/>
            <family val="2"/>
          </rPr>
          <t>Persona jurídica o natural solicitante</t>
        </r>
      </text>
    </comment>
    <comment ref="P8" authorId="0" shapeId="0" xr:uid="{00000000-0006-0000-0100-000002000000}">
      <text>
        <r>
          <rPr>
            <sz val="9"/>
            <color indexed="81"/>
            <rFont val="Tahoma"/>
            <family val="2"/>
          </rPr>
          <t>Identificación del solicitante</t>
        </r>
      </text>
    </comment>
    <comment ref="U8" authorId="0" shapeId="0" xr:uid="{00000000-0006-0000-0100-000003000000}">
      <text>
        <r>
          <rPr>
            <sz val="9"/>
            <color indexed="81"/>
            <rFont val="Tahoma"/>
            <family val="2"/>
          </rPr>
          <t>No aplica cuando el solicitante es una persona natural</t>
        </r>
      </text>
    </comment>
    <comment ref="B10" authorId="0" shapeId="0" xr:uid="{00000000-0006-0000-0100-000004000000}">
      <text>
        <r>
          <rPr>
            <sz val="9"/>
            <color indexed="81"/>
            <rFont val="Tahoma"/>
            <family val="2"/>
          </rPr>
          <t>Dirección donde el solicitante recibe correspondencia</t>
        </r>
      </text>
    </comment>
    <comment ref="R10" authorId="0" shapeId="0" xr:uid="{00000000-0006-0000-0100-000005000000}">
      <text>
        <r>
          <rPr>
            <sz val="9"/>
            <color indexed="81"/>
            <rFont val="Tahoma"/>
            <family val="2"/>
          </rPr>
          <t>Teléfono del solicitante</t>
        </r>
      </text>
    </comment>
    <comment ref="W10" authorId="0" shapeId="0" xr:uid="{00000000-0006-0000-0100-000006000000}">
      <text>
        <r>
          <rPr>
            <sz val="9"/>
            <color indexed="81"/>
            <rFont val="Tahoma"/>
            <family val="2"/>
          </rPr>
          <t>Esta dirección de correo electrónico será utilizada para solicitar información, informar estado del proceso, enviar notificaciones y otro tipo de información.</t>
        </r>
      </text>
    </comment>
    <comment ref="B13" authorId="0" shapeId="0" xr:uid="{00000000-0006-0000-0100-000007000000}">
      <text>
        <r>
          <rPr>
            <sz val="9"/>
            <color indexed="81"/>
            <rFont val="Tahoma"/>
            <family val="2"/>
          </rPr>
          <t>Nombre como se identifica el proyecto o evento en particular</t>
        </r>
      </text>
    </comment>
    <comment ref="P13" authorId="0" shapeId="0" xr:uid="{00000000-0006-0000-0100-000008000000}">
      <text>
        <r>
          <rPr>
            <sz val="9"/>
            <color indexed="81"/>
            <rFont val="Tahoma"/>
            <family val="2"/>
          </rPr>
          <t>Breve descripción del proyecto o evento</t>
        </r>
      </text>
    </comment>
    <comment ref="B15" authorId="0" shapeId="0" xr:uid="{00000000-0006-0000-0100-000009000000}">
      <text>
        <r>
          <rPr>
            <sz val="9"/>
            <color indexed="81"/>
            <rFont val="Tahoma"/>
            <family val="2"/>
          </rPr>
          <t xml:space="preserve">En caso de proyectos puntuales indicar la dirección. En caso de proyectos lineales indicar los tramos de vías. En caso de eventos indicar la dirección de la zona de concentración.
</t>
        </r>
      </text>
    </comment>
    <comment ref="K15" authorId="0" shapeId="0" xr:uid="{00000000-0006-0000-0100-00000A000000}">
      <text>
        <r>
          <rPr>
            <sz val="9"/>
            <color indexed="81"/>
            <rFont val="Tahoma"/>
            <family val="2"/>
          </rPr>
          <t>Fecha de iniciación del Proyectoo evento</t>
        </r>
      </text>
    </comment>
    <comment ref="O15" authorId="0" shapeId="0" xr:uid="{00000000-0006-0000-0100-00000B000000}">
      <text>
        <r>
          <rPr>
            <sz val="9"/>
            <color indexed="81"/>
            <rFont val="Tahoma"/>
            <family val="2"/>
          </rPr>
          <t>Fecha de iniciación del Proyectoo evento</t>
        </r>
      </text>
    </comment>
    <comment ref="S15" authorId="0" shapeId="0" xr:uid="{00000000-0006-0000-0100-00000C000000}">
      <text>
        <r>
          <rPr>
            <sz val="9"/>
            <color indexed="81"/>
            <rFont val="Tahoma"/>
            <family val="2"/>
          </rPr>
          <t>Número y fecha de la licencia de Urbanismo, licencia o permiso de intervención del espacio público o convenio con el Distrito. No aplica para Eventos ni para Mantenimiento y otras actividades en vía.</t>
        </r>
        <r>
          <rPr>
            <sz val="9"/>
            <color indexed="81"/>
            <rFont val="Tahoma"/>
            <family val="2"/>
          </rPr>
          <t xml:space="preserve">
</t>
        </r>
      </text>
    </comment>
    <comment ref="Z15" authorId="0" shapeId="0" xr:uid="{00000000-0006-0000-0100-00000D000000}">
      <text>
        <r>
          <rPr>
            <sz val="9"/>
            <color indexed="81"/>
            <rFont val="Tahoma"/>
            <family val="2"/>
          </rPr>
          <t>Número de personas que hacen parte del evento. No aplica para obras.</t>
        </r>
      </text>
    </comment>
    <comment ref="AD15" authorId="0" shapeId="0" xr:uid="{00000000-0006-0000-0100-00000E000000}">
      <text>
        <r>
          <rPr>
            <sz val="9"/>
            <color indexed="81"/>
            <rFont val="Tahoma"/>
            <family val="2"/>
          </rPr>
          <t>Número de espectadores que se espera que asistirán al evento. No aplica para obras</t>
        </r>
      </text>
    </comment>
    <comment ref="B17" authorId="0" shapeId="0" xr:uid="{00000000-0006-0000-0100-00000F000000}">
      <text>
        <r>
          <rPr>
            <sz val="9"/>
            <color indexed="81"/>
            <rFont val="Tahoma"/>
            <family val="2"/>
          </rPr>
          <t>Nombre del responsable de la obra o del evento</t>
        </r>
      </text>
    </comment>
    <comment ref="M17" authorId="0" shapeId="0" xr:uid="{00000000-0006-0000-0100-000010000000}">
      <text>
        <r>
          <rPr>
            <sz val="9"/>
            <color indexed="81"/>
            <rFont val="Tahoma"/>
            <family val="2"/>
          </rPr>
          <t>Cargo del responsable de la obra o del evento</t>
        </r>
      </text>
    </comment>
    <comment ref="T17" authorId="0" shapeId="0" xr:uid="{00000000-0006-0000-0100-000011000000}">
      <text>
        <r>
          <rPr>
            <sz val="9"/>
            <color indexed="81"/>
            <rFont val="Tahoma"/>
            <family val="2"/>
          </rPr>
          <t>Cédula del responsable del proyecto o evento</t>
        </r>
      </text>
    </comment>
    <comment ref="X17" authorId="0" shapeId="0" xr:uid="{00000000-0006-0000-0100-000012000000}">
      <text>
        <r>
          <rPr>
            <sz val="9"/>
            <color indexed="81"/>
            <rFont val="Tahoma"/>
            <family val="2"/>
          </rPr>
          <t>Teléfono del responsable de la obra o del evento</t>
        </r>
      </text>
    </comment>
    <comment ref="AB17" authorId="0" shapeId="0" xr:uid="{00000000-0006-0000-0100-000013000000}">
      <text>
        <r>
          <rPr>
            <sz val="9"/>
            <color indexed="81"/>
            <rFont val="Tahoma"/>
            <family val="2"/>
          </rPr>
          <t>Esta dirección de correo electrónico será utilizada para solicitar información, informar estado del proceso, enviar notificaciones y otro tipo de información.</t>
        </r>
      </text>
    </comment>
    <comment ref="B20" authorId="0" shapeId="0" xr:uid="{00000000-0006-0000-0100-000014000000}">
      <text>
        <r>
          <rPr>
            <sz val="9"/>
            <color indexed="81"/>
            <rFont val="Tahoma"/>
            <family val="2"/>
          </rPr>
          <t xml:space="preserve">Eejmplo de tramo de vía: Cl. X entre Cr. A y Cr. B
</t>
        </r>
      </text>
    </comment>
    <comment ref="K20" authorId="0" shapeId="0" xr:uid="{00000000-0006-0000-0100-000015000000}">
      <text>
        <r>
          <rPr>
            <sz val="9"/>
            <color indexed="81"/>
            <rFont val="Tahoma"/>
            <family val="2"/>
          </rPr>
          <t>Ancho en metros de la vía a cerrar</t>
        </r>
      </text>
    </comment>
    <comment ref="N20" authorId="0" shapeId="0" xr:uid="{00000000-0006-0000-0100-000016000000}">
      <text>
        <r>
          <rPr>
            <sz val="9"/>
            <color indexed="81"/>
            <rFont val="Tahoma"/>
            <family val="2"/>
          </rPr>
          <t>Número de calzadas existentes en la vía a cerrar</t>
        </r>
      </text>
    </comment>
    <comment ref="P20" authorId="0" shapeId="0" xr:uid="{00000000-0006-0000-0100-000017000000}">
      <text>
        <r>
          <rPr>
            <sz val="9"/>
            <color indexed="81"/>
            <rFont val="Tahoma"/>
            <family val="2"/>
          </rPr>
          <t>Número total de carriles (incluyendo todas las calzadas)</t>
        </r>
      </text>
    </comment>
    <comment ref="R20" authorId="0" shapeId="0" xr:uid="{00000000-0006-0000-0100-000018000000}">
      <text>
        <r>
          <rPr>
            <sz val="9"/>
            <color indexed="81"/>
            <rFont val="Tahoma"/>
            <family val="2"/>
          </rPr>
          <t>Indicar la Categoría de la vía 1, 2, 3 o 4 (Dec.0944 de 2013)</t>
        </r>
      </text>
    </comment>
    <comment ref="T20" authorId="0" shapeId="0" xr:uid="{00000000-0006-0000-0100-000019000000}">
      <text>
        <r>
          <rPr>
            <sz val="9"/>
            <color indexed="81"/>
            <rFont val="Tahoma"/>
            <family val="2"/>
          </rPr>
          <t>Indicar el sentido de circulación vehicular de la via a cerrar: N-S, S-N, E-O, O-E, DOBLE</t>
        </r>
      </text>
    </comment>
    <comment ref="V20" authorId="0" shapeId="0" xr:uid="{00000000-0006-0000-0100-00001A000000}">
      <text>
        <r>
          <rPr>
            <sz val="9"/>
            <color indexed="81"/>
            <rFont val="Tahoma"/>
            <family val="2"/>
          </rPr>
          <t>Relacionar las rutas de transporte público que actualmente transitan por la(s) vía(s) a cerrar o indicar si no aplica.</t>
        </r>
      </text>
    </comment>
    <comment ref="AB20" authorId="0" shapeId="0" xr:uid="{00000000-0006-0000-0100-00001B000000}">
      <text>
        <r>
          <rPr>
            <sz val="9"/>
            <color indexed="81"/>
            <rFont val="Tahoma"/>
            <family val="2"/>
          </rPr>
          <t>Hora de máxima demanda vehicular</t>
        </r>
      </text>
    </comment>
    <comment ref="AE20" authorId="0" shapeId="0" xr:uid="{00000000-0006-0000-0100-00001C000000}">
      <text>
        <r>
          <rPr>
            <sz val="9"/>
            <color indexed="81"/>
            <rFont val="Tahoma"/>
            <family val="2"/>
          </rPr>
          <t>Volumen vehicular horario máximo</t>
        </r>
      </text>
    </comment>
    <comment ref="B22" authorId="0" shapeId="0" xr:uid="{00000000-0006-0000-0100-00001D000000}">
      <text>
        <r>
          <rPr>
            <sz val="9"/>
            <color indexed="81"/>
            <rFont val="Tahoma"/>
            <family val="2"/>
          </rPr>
          <t>Seleccionar de la lista desplegable</t>
        </r>
      </text>
    </comment>
    <comment ref="K22" authorId="0" shapeId="0" xr:uid="{00000000-0006-0000-0100-00001E000000}">
      <text>
        <r>
          <rPr>
            <sz val="9"/>
            <color indexed="81"/>
            <rFont val="Tahoma"/>
            <family val="2"/>
          </rPr>
          <t>Indicar si el cierre es Total o Parcial</t>
        </r>
      </text>
    </comment>
    <comment ref="O22" authorId="0" shapeId="0" xr:uid="{00000000-0006-0000-0100-00001F000000}">
      <text>
        <r>
          <rPr>
            <sz val="9"/>
            <color indexed="81"/>
            <rFont val="Tahoma"/>
            <family val="2"/>
          </rPr>
          <t>Indicar fechas y horarios de cierres</t>
        </r>
      </text>
    </comment>
    <comment ref="Z22" authorId="0" shapeId="0" xr:uid="{00000000-0006-0000-0100-000020000000}">
      <text>
        <r>
          <rPr>
            <sz val="9"/>
            <color indexed="81"/>
            <rFont val="Tahoma"/>
            <family val="2"/>
          </rPr>
          <t>Requeridos durante las actividades</t>
        </r>
      </text>
    </comment>
    <comment ref="B24" authorId="0" shapeId="0" xr:uid="{00000000-0006-0000-0100-000021000000}">
      <text>
        <r>
          <rPr>
            <sz val="9"/>
            <color indexed="81"/>
            <rFont val="Tahoma"/>
            <family val="2"/>
          </rPr>
          <t>Describir claramente como se realizará el manejo del tránsito vehicular cuando se realicen los cierres.</t>
        </r>
      </text>
    </comment>
    <comment ref="R24" authorId="0" shapeId="0" xr:uid="{00000000-0006-0000-0100-000022000000}">
      <text>
        <r>
          <rPr>
            <sz val="9"/>
            <color indexed="81"/>
            <rFont val="Tahoma"/>
            <family val="2"/>
          </rPr>
          <t>Descripción clara de las rutas de desvíos del tránsito vehicular con la  respectiva nomenclatura de calles y carreras.</t>
        </r>
      </text>
    </comment>
    <comment ref="B26" authorId="0" shapeId="0" xr:uid="{00000000-0006-0000-0100-000023000000}">
      <text>
        <r>
          <rPr>
            <sz val="9"/>
            <color indexed="81"/>
            <rFont val="Tahoma"/>
            <family val="2"/>
          </rPr>
          <t>Describir claramente como se realizará manejo del tránsito peatonal.</t>
        </r>
      </text>
    </comment>
    <comment ref="R26" authorId="0" shapeId="0" xr:uid="{00000000-0006-0000-0100-000024000000}">
      <text>
        <r>
          <rPr>
            <sz val="9"/>
            <color indexed="81"/>
            <rFont val="Tahoma"/>
            <family val="2"/>
          </rPr>
          <t>Indicar modo de acopio y retiro de escombros y basuras generados por la obra o evento.</t>
        </r>
      </text>
    </comment>
    <comment ref="B27" authorId="0" shapeId="0" xr:uid="{00000000-0006-0000-0100-000025000000}">
      <text>
        <r>
          <rPr>
            <sz val="9"/>
            <color indexed="81"/>
            <rFont val="Tahoma"/>
            <family val="2"/>
          </rPr>
          <t>Seleccionar de la lista desplegable</t>
        </r>
      </text>
    </comment>
    <comment ref="O27" authorId="0" shapeId="0" xr:uid="{00000000-0006-0000-0100-000026000000}">
      <text>
        <r>
          <rPr>
            <sz val="9"/>
            <color indexed="81"/>
            <rFont val="Tahoma"/>
            <family val="2"/>
          </rPr>
          <t>Cantidad</t>
        </r>
      </text>
    </comment>
    <comment ref="R27" authorId="0" shapeId="0" xr:uid="{00000000-0006-0000-0100-000027000000}">
      <text>
        <r>
          <rPr>
            <sz val="9"/>
            <color indexed="81"/>
            <rFont val="Tahoma"/>
            <family val="2"/>
          </rPr>
          <t>Seleccionar de la lista desplegable</t>
        </r>
      </text>
    </comment>
    <comment ref="AE27" authorId="0" shapeId="0" xr:uid="{00000000-0006-0000-0100-000028000000}">
      <text>
        <r>
          <rPr>
            <sz val="9"/>
            <color indexed="81"/>
            <rFont val="Tahoma"/>
            <family val="2"/>
          </rPr>
          <t>Cantidad</t>
        </r>
      </text>
    </comment>
    <comment ref="R33" authorId="0" shapeId="0" xr:uid="{00000000-0006-0000-0100-000029000000}">
      <text>
        <r>
          <rPr>
            <sz val="9"/>
            <color indexed="81"/>
            <rFont val="Tahoma"/>
            <family val="2"/>
          </rPr>
          <t>Indicar otras señales y/o dispositivos requeridos</t>
        </r>
      </text>
    </comment>
    <comment ref="AE33" authorId="0" shapeId="0" xr:uid="{00000000-0006-0000-0100-00002A000000}">
      <text>
        <r>
          <rPr>
            <sz val="9"/>
            <color indexed="81"/>
            <rFont val="Tahoma"/>
            <family val="2"/>
          </rPr>
          <t>Cantidad</t>
        </r>
      </text>
    </comment>
    <comment ref="F38" authorId="0" shapeId="0" xr:uid="{00000000-0006-0000-0100-00002B000000}">
      <text>
        <r>
          <rPr>
            <sz val="9"/>
            <color indexed="81"/>
            <rFont val="Tahoma"/>
            <family val="2"/>
          </rPr>
          <t>Utilizar este espacio para registrar información adicional relevante</t>
        </r>
      </text>
    </comment>
    <comment ref="D45" authorId="0" shapeId="0" xr:uid="{00000000-0006-0000-0100-00002C000000}">
      <text>
        <r>
          <rPr>
            <sz val="9"/>
            <color indexed="81"/>
            <rFont val="Tahoma"/>
            <family val="2"/>
          </rPr>
          <t>Número del documento de identidad</t>
        </r>
      </text>
    </comment>
    <comment ref="L45" authorId="0" shapeId="0" xr:uid="{00000000-0006-0000-0100-00002D000000}">
      <text>
        <r>
          <rPr>
            <sz val="9"/>
            <color indexed="81"/>
            <rFont val="Tahoma"/>
            <family val="2"/>
          </rPr>
          <t>Matrícula profesional (cuando aplique)</t>
        </r>
      </text>
    </comment>
    <comment ref="T45" authorId="0" shapeId="0" xr:uid="{00000000-0006-0000-0100-00002E000000}">
      <text>
        <r>
          <rPr>
            <sz val="9"/>
            <color indexed="81"/>
            <rFont val="Tahoma"/>
            <family val="2"/>
          </rPr>
          <t>Número del documento de identidad</t>
        </r>
      </text>
    </comment>
    <comment ref="AB45" authorId="0" shapeId="0" xr:uid="{00000000-0006-0000-0100-00002F000000}">
      <text>
        <r>
          <rPr>
            <sz val="9"/>
            <color indexed="81"/>
            <rFont val="Tahoma"/>
            <family val="2"/>
          </rPr>
          <t>Matrícula profesional (cuando aplique)</t>
        </r>
      </text>
    </comment>
  </commentList>
</comments>
</file>

<file path=xl/sharedStrings.xml><?xml version="1.0" encoding="utf-8"?>
<sst xmlns="http://schemas.openxmlformats.org/spreadsheetml/2006/main" count="423" uniqueCount="370">
  <si>
    <t>PESTAÑA "PASACALLES"</t>
  </si>
  <si>
    <t>En la pestaña "PASACALLES" diligencie el formato de pasacalles indicando el contenido de cada uno y la dirección donde será ubicado y pegar un plano de la zona donde se indique la localización de cada pasacalle.</t>
  </si>
  <si>
    <t>LISTADO DE PASACALLES</t>
  </si>
  <si>
    <t>No.</t>
  </si>
  <si>
    <t>LOCALIZACIÓN</t>
  </si>
  <si>
    <t>2. NIT o Cédula</t>
  </si>
  <si>
    <t>SIO-01 Aproximación a obra en la vía</t>
  </si>
  <si>
    <t>Conos</t>
  </si>
  <si>
    <t>SIO-02 Inicio de obra</t>
  </si>
  <si>
    <t>Delineadores tubulares</t>
  </si>
  <si>
    <t>SIO-03 Fin de obra</t>
  </si>
  <si>
    <t>Barricadas</t>
  </si>
  <si>
    <t>SIO-05 Desvío a xxx m</t>
  </si>
  <si>
    <t>Barreras plásticas</t>
  </si>
  <si>
    <t>SIO-07 Desvío</t>
  </si>
  <si>
    <t>Auxiliares de tránsito</t>
  </si>
  <si>
    <t>SPO-01 Trabajos en la vía</t>
  </si>
  <si>
    <t>SPO-02 Maquinaría en la vía</t>
  </si>
  <si>
    <t>SPO-03 Auxiliar de Tránsito</t>
  </si>
  <si>
    <t>SPO-05 Angostamiento a la derecha</t>
  </si>
  <si>
    <t>SPO-06 Angostamiento a la izquierda</t>
  </si>
  <si>
    <t>SRO-01 Vía Cerrada</t>
  </si>
  <si>
    <t>SR-30:  Velocidad máxima</t>
  </si>
  <si>
    <t>Firma</t>
  </si>
  <si>
    <t>Nombre</t>
  </si>
  <si>
    <t>Cargo</t>
  </si>
  <si>
    <t>10. Fecha inicio</t>
  </si>
  <si>
    <t>11. Fecha de fin</t>
  </si>
  <si>
    <t>Nombre de la persona jurídica o persona natural solicitante</t>
  </si>
  <si>
    <t>Identificación de la persona jurídica o persona natural solicitante</t>
  </si>
  <si>
    <t>Teléfono de la persona jurídica o persona natural solicitante</t>
  </si>
  <si>
    <t>Doble</t>
  </si>
  <si>
    <t>N-S</t>
  </si>
  <si>
    <t>S-N</t>
  </si>
  <si>
    <t>E-O</t>
  </si>
  <si>
    <t>O-E</t>
  </si>
  <si>
    <t>Total</t>
  </si>
  <si>
    <t>Parcial</t>
  </si>
  <si>
    <t>Indicar otras señales y/o dispositivos requeridos</t>
  </si>
  <si>
    <t>1. Nombre de la empresa o persona natural solicitante</t>
  </si>
  <si>
    <t>3. Nombre del Representante Legal (cuando aplique)</t>
  </si>
  <si>
    <t>4. Dirección de correspondencia</t>
  </si>
  <si>
    <t>Indicar la cantidad de cada una de las otras señales y/o dispositivos requeridos</t>
  </si>
  <si>
    <t>Indicar la cantidad de cada una de las señales típicas requeridas</t>
  </si>
  <si>
    <t>Indicar la cantidad de cada uno de los dispositivos típicos requeridos</t>
  </si>
  <si>
    <t>Indicar uno de los siguientes tipos de cierre: Total, Parcial</t>
  </si>
  <si>
    <t>Indicar el número de calzadas de la(s) vía(s) a cerrar</t>
  </si>
  <si>
    <t>Nombre del campo</t>
  </si>
  <si>
    <t>Instrucciones</t>
  </si>
  <si>
    <t>Describir claramente como se realizará manejo del tránsito peatonal cuando se realicen los cierres.</t>
  </si>
  <si>
    <t>Nombre empresa o persona natural solicitante</t>
  </si>
  <si>
    <t>NIT o Cédula</t>
  </si>
  <si>
    <t>Nombre del Representante Legal (cuando aplique)</t>
  </si>
  <si>
    <t>Teléfono</t>
  </si>
  <si>
    <t>Correo electrónico</t>
  </si>
  <si>
    <t>Dirección de correspondencia</t>
  </si>
  <si>
    <t>Fecha inicio</t>
  </si>
  <si>
    <t>Fecha de fin</t>
  </si>
  <si>
    <t>Cédula</t>
  </si>
  <si>
    <t>Ancho</t>
  </si>
  <si>
    <t>Calz.</t>
  </si>
  <si>
    <t>Carr.</t>
  </si>
  <si>
    <t>Cat.</t>
  </si>
  <si>
    <t>Sent.</t>
  </si>
  <si>
    <t>Rutas de Tpte. Pub.</t>
  </si>
  <si>
    <t>HMD</t>
  </si>
  <si>
    <t>Tipo de cierre</t>
  </si>
  <si>
    <t>Manejo del tránsito vehicular</t>
  </si>
  <si>
    <t>Manejo del tránsito peatonal</t>
  </si>
  <si>
    <t>Señales típicas</t>
  </si>
  <si>
    <t>Otras señales y/o Dispositivos</t>
  </si>
  <si>
    <t>Supervisor o Interventor del Proyecto (Cuando aplique)</t>
  </si>
  <si>
    <t>Diligenciar cada uno de los campos de la Ficha Técnica, de acuerdo con las siguientes instrucciones.</t>
  </si>
  <si>
    <t>7:00-8:00</t>
  </si>
  <si>
    <t>7:15-8:15</t>
  </si>
  <si>
    <t>7:30-8:30</t>
  </si>
  <si>
    <t>7:45-8:45</t>
  </si>
  <si>
    <t>8:00-9:00</t>
  </si>
  <si>
    <t>8:15-9:15</t>
  </si>
  <si>
    <t>8:30-9:30</t>
  </si>
  <si>
    <t>8:45-9:45</t>
  </si>
  <si>
    <t>9:00-10:00</t>
  </si>
  <si>
    <t>9:15-10:15</t>
  </si>
  <si>
    <t>9:30-10:30</t>
  </si>
  <si>
    <t>9:45-10:45</t>
  </si>
  <si>
    <t>10:00-11:00</t>
  </si>
  <si>
    <t>10:15-11:15</t>
  </si>
  <si>
    <t>10:30-11:30</t>
  </si>
  <si>
    <t>10:45-11:45</t>
  </si>
  <si>
    <t>11:00-12:00</t>
  </si>
  <si>
    <t>11:15-12:15</t>
  </si>
  <si>
    <t>11:30-12:30</t>
  </si>
  <si>
    <t>11:45-12:45</t>
  </si>
  <si>
    <t>12:00-13:00</t>
  </si>
  <si>
    <t>12:15-13:15</t>
  </si>
  <si>
    <t>12:30-13:30</t>
  </si>
  <si>
    <t>12:45-13:45</t>
  </si>
  <si>
    <t>13:00-14:00</t>
  </si>
  <si>
    <t>13:15-14:15</t>
  </si>
  <si>
    <t>13:30-14:30</t>
  </si>
  <si>
    <t>13:45-14:45</t>
  </si>
  <si>
    <t>14:00-15:00</t>
  </si>
  <si>
    <t>14:15-15:15</t>
  </si>
  <si>
    <t>14:30-15:30</t>
  </si>
  <si>
    <t>14:45-15:45</t>
  </si>
  <si>
    <t>15:00-16:00</t>
  </si>
  <si>
    <t>15:15-16:15</t>
  </si>
  <si>
    <t>15:30-16:30</t>
  </si>
  <si>
    <t>15:45-16:45</t>
  </si>
  <si>
    <t>16:00-17:00</t>
  </si>
  <si>
    <t>16:15-17:15</t>
  </si>
  <si>
    <t>16:30-17:30</t>
  </si>
  <si>
    <t>16:45-17:45</t>
  </si>
  <si>
    <t>17:00-18:00</t>
  </si>
  <si>
    <t>17:15-18:15</t>
  </si>
  <si>
    <t>17:30-18:30</t>
  </si>
  <si>
    <t>17:45-18:45</t>
  </si>
  <si>
    <t>18:00-19:00</t>
  </si>
  <si>
    <t>Cant.</t>
  </si>
  <si>
    <t>35. Señales típicas</t>
  </si>
  <si>
    <t>36. Cant.</t>
  </si>
  <si>
    <t>37. Dispositivos típcos</t>
  </si>
  <si>
    <t>38. Cant.</t>
  </si>
  <si>
    <t>39. Otras señales y/o Dispositivos</t>
  </si>
  <si>
    <t>40. Cant.</t>
  </si>
  <si>
    <t>Licencia/Convenio</t>
  </si>
  <si>
    <t>12. Licencia/Convenio</t>
  </si>
  <si>
    <t>INFORMACIÓN DEL PLAN DE MANEJO DE TRÁNSITO</t>
  </si>
  <si>
    <t>Vol.Max</t>
  </si>
  <si>
    <t>SR-01 Pare</t>
  </si>
  <si>
    <t>SR-02 Ceda el paso</t>
  </si>
  <si>
    <t>SR-03 Siga de frente</t>
  </si>
  <si>
    <t>SR-04 No pase</t>
  </si>
  <si>
    <t>SR-05 Giro a la izquierda solamente</t>
  </si>
  <si>
    <t>SR-06 Prohibido girar a la izquierda</t>
  </si>
  <si>
    <t>SR-07 Giro a la derecha solamente</t>
  </si>
  <si>
    <t>SR-08 Prohibido girar a la derecha</t>
  </si>
  <si>
    <t>SR-11 Doble via</t>
  </si>
  <si>
    <t>SR-12 Tres carriles uno en contraflujo</t>
  </si>
  <si>
    <t>SR-13 Tres carriles dos en contraflujo</t>
  </si>
  <si>
    <t>SR-17 Vehiculos pesados a la derecha</t>
  </si>
  <si>
    <t>SR-19 Peatones a la izquierda</t>
  </si>
  <si>
    <t>SR-20 Circulación prohibida de peatones</t>
  </si>
  <si>
    <t>SR-21 Circulación prohibida de cabalgaduras</t>
  </si>
  <si>
    <t>SR-22 Circulación prohibida de bicicletas</t>
  </si>
  <si>
    <t>SR-23 Circulación prohibida de motocicletas</t>
  </si>
  <si>
    <t>SR-26 Prohibido adelantar</t>
  </si>
  <si>
    <t>SR-28 Prohibido parquear</t>
  </si>
  <si>
    <t>SR-28A prohibido parquear o detenerse</t>
  </si>
  <si>
    <t>SR-29 Prohibido pitar</t>
  </si>
  <si>
    <t>SR-30B velocidad máxima permitida salida</t>
  </si>
  <si>
    <t>SR-31 Peso máximo total permitido</t>
  </si>
  <si>
    <t>SR-32 Altura máxima permitida</t>
  </si>
  <si>
    <t>SR-33 Ancho máximo permitido</t>
  </si>
  <si>
    <t>SR-34 Zona de estacionamiento de taxi</t>
  </si>
  <si>
    <t>SR-40 Paradero</t>
  </si>
  <si>
    <t>SR-41 Prohibido dejar o recoger pasajeros</t>
  </si>
  <si>
    <t>SR-42 Zona de cargue y descargue</t>
  </si>
  <si>
    <t>SR-43 Prohibido el cargue y descargue</t>
  </si>
  <si>
    <t>SR-44 Conservar espaciamiento</t>
  </si>
  <si>
    <t>SR-49 Preferencia al sentido contrario</t>
  </si>
  <si>
    <t>SR-50 Prohibido girar a la derecha con luz roja</t>
  </si>
  <si>
    <t>SP-20 Glorieta</t>
  </si>
  <si>
    <t>SP-23 Proximidad de semáforo</t>
  </si>
  <si>
    <t>SP-24 Superficie rizada</t>
  </si>
  <si>
    <t>SP-25 Proximidad de resalto</t>
  </si>
  <si>
    <t>SP-26 Depresión</t>
  </si>
  <si>
    <t>SR-30A Velocidad mínima permitida</t>
  </si>
  <si>
    <t>SP-25A Ubicación de resalto</t>
  </si>
  <si>
    <t>SRO-03 Uno a uno</t>
  </si>
  <si>
    <t>SIO-04 Carril izquierdo / derecho cerrado</t>
  </si>
  <si>
    <t>SPO-04 Angostamiento a ambos lados</t>
  </si>
  <si>
    <t>SIO-08 Fin de desvío</t>
  </si>
  <si>
    <t>SIO-10 Fin carril derecho (vía de 3 carriles)</t>
  </si>
  <si>
    <t>SIO-09 Fin carril derecho (vía de 2 carriles)</t>
  </si>
  <si>
    <t>SIO-11 Fin carril izquierdo (vía de 2 carriles)</t>
  </si>
  <si>
    <t>SIO-12 Fin carril izquierdo (vía de 3 carriles)</t>
  </si>
  <si>
    <t>SIO-23 Paradero de buses</t>
  </si>
  <si>
    <t>SIO-24 Peatones</t>
  </si>
  <si>
    <t>SIO-25 Semáforo fuera de servicio</t>
  </si>
  <si>
    <t>SIO-26 Cruce peatonal cerrado</t>
  </si>
  <si>
    <t>Delineadores de curva horizontal</t>
  </si>
  <si>
    <t>Barreras plásticas (maletines)</t>
  </si>
  <si>
    <t>Faros</t>
  </si>
  <si>
    <t>Hitos de vértice</t>
  </si>
  <si>
    <t>Flechas luminosas</t>
  </si>
  <si>
    <t>Páneles de mensaje variable</t>
  </si>
  <si>
    <t>SRO-04 Pare / Siga</t>
  </si>
  <si>
    <t>Canecas plásticas</t>
  </si>
  <si>
    <t>SR-10 Prohibido girar en “U”</t>
  </si>
  <si>
    <t>SR-09 Giro en "U" solamente</t>
  </si>
  <si>
    <t>SR-14 Prohibido cambiar de calzada izq. - der.</t>
  </si>
  <si>
    <t>SR-14A Prohibido cambiar de calzada der. - izq.</t>
  </si>
  <si>
    <t>Indicar el Volumen Vehicular en la Hora de Máxima Demanda. No aplica para el caso de eventos.</t>
  </si>
  <si>
    <t>Indicar la Hora de Máxima Demanda vehicular sobre la vía a cerrar. No aplica para eventos.</t>
  </si>
  <si>
    <t>7. Nombre u objeto</t>
  </si>
  <si>
    <t>8. Descripción</t>
  </si>
  <si>
    <t>Tramos de Vías a Cerrar o recorrido</t>
  </si>
  <si>
    <t>En caso de proyectos puntuales indicar la dirección. En caso de proyectos lineales indicar los tramos de vías. En caso de eventos indicar la dirección de la zona de concentración.</t>
  </si>
  <si>
    <t xml:space="preserve">Indicar la fecha de iniciación del proyecto o evento. </t>
  </si>
  <si>
    <t>Indicar la fecha de finalización del proyecto o evento</t>
  </si>
  <si>
    <t>Nombre u objeto</t>
  </si>
  <si>
    <t>Nombre  u objeto del proyecto o evento</t>
  </si>
  <si>
    <t>Descripción</t>
  </si>
  <si>
    <t>Breve descripción del proyecto o evento</t>
  </si>
  <si>
    <t>Indicar número y fecha de la licencia de Urbanismo, licencia o permiso de intervención del espacio público o convenio suscrito con el Distrito de Barranquilla. No aplica para Eventos ni para Mantenimiento y otras actividades en vía.</t>
  </si>
  <si>
    <t>Nombre del responsable</t>
  </si>
  <si>
    <t>Indicar la Categoría de la(s) vía(s) a cerrar según el decreto 0949 de 2013, de clasificación de las vías del Distrito de Barranquilla</t>
  </si>
  <si>
    <t>Describir claramente como se realizará el manejo del tránsito vehicular cuando se realicen los cierres.</t>
  </si>
  <si>
    <t>Manejo de escombros y basuras</t>
  </si>
  <si>
    <t>Seleccionar las señales típicas requeridas.</t>
  </si>
  <si>
    <t>Seleccionar los dispositivos típicos requeridos.</t>
  </si>
  <si>
    <t>Diligenciar la información del supervisor o interventor del proyecto o evento, cuando exista, y firmar el documento impreso</t>
  </si>
  <si>
    <t>Evento Estático</t>
  </si>
  <si>
    <t>Evento Con Recorrido</t>
  </si>
  <si>
    <t>Maquinaria, equipo y vehículos</t>
  </si>
  <si>
    <t>Tipo de actividad</t>
  </si>
  <si>
    <t>Obra con Rotura de Pavimento</t>
  </si>
  <si>
    <t>SIO-13 Generación carril der.(vía de 2 carriles)</t>
  </si>
  <si>
    <t>SIO-14 Generación carril der.(vía de 3 carriles)</t>
  </si>
  <si>
    <t>SIO-15 Generación carril izq.(vía de 2 carriles)</t>
  </si>
  <si>
    <t>SIO-16 Generación carril izq.(vía de 3 carriles)</t>
  </si>
  <si>
    <t>SIO-21 Cambio alineam. der. calz. bidirecc.</t>
  </si>
  <si>
    <t>SIO-22 Cambio alineam. izq. calz. bidirecc.</t>
  </si>
  <si>
    <t>SIO-17 Cambio de alineam. der. (vía de 2 carr.)</t>
  </si>
  <si>
    <t>SIO-18 Cambio de alineam. der. (vía de 3 carr.)</t>
  </si>
  <si>
    <t>SIO-19 Cambio de alineam. izq. (vía de 2 carr.)</t>
  </si>
  <si>
    <t>SIO-20 Cambio de alineam. izq. (vía de 3 carr.)</t>
  </si>
  <si>
    <t>SR-16 Circulacion prohibida de veh. automotor</t>
  </si>
  <si>
    <t>SR-18 Circulación prohibida de veh. de carga</t>
  </si>
  <si>
    <t>SR-24 Circulación prohibida de maq. agrícola</t>
  </si>
  <si>
    <t>SR-25 Circulación prohibida veh. tracc. animal</t>
  </si>
  <si>
    <t>SR-45 Indicación separador tránsito a la izq.</t>
  </si>
  <si>
    <t>SR-46 Indicación separador tránsito a la der.</t>
  </si>
  <si>
    <t>Indicar uno de los siguientes tipos de obra o actividad a realizar: Obra con rotura de pavimento, Mantenimiento y otras actividades, Cargue y descargue de materiales, Evento estático, Evento con recorrido</t>
  </si>
  <si>
    <t>Mantenimiento y Otras Actividades</t>
  </si>
  <si>
    <t>Cargue y Descargue de Materiales</t>
  </si>
  <si>
    <t>INSTRUCCIONES PARA EL DILIGENCIAMIENTO</t>
  </si>
  <si>
    <t>Solicitante o Responsable</t>
  </si>
  <si>
    <t>Diligenciar la información del solicitante (Representante Legal en caso de que el solicitante sea una persona jurídica) o del responsable del proyecto o evento y firmar el documento impreso</t>
  </si>
  <si>
    <t>5. Teléfono</t>
  </si>
  <si>
    <t>6. Correo electrónico</t>
  </si>
  <si>
    <t>Observaciones</t>
  </si>
  <si>
    <t>Mat. Prof.</t>
  </si>
  <si>
    <t>Registrar las observaciones adicionales que considere necesarias</t>
  </si>
  <si>
    <t>Rutas de desvíos</t>
  </si>
  <si>
    <t>9. Localización/Concentración</t>
  </si>
  <si>
    <t>Dirección donde el solicitante recibe correspondencia</t>
  </si>
  <si>
    <t>Relacionar las rutas de transporte público que actualmente transitan por la(s) vía(s) a cerrar o indicar si no aplica.</t>
  </si>
  <si>
    <t>Indicar claramente el tramo o los  tramos de vías a cerrar con la respectiva nomenclatura de calles y carreras (P.ej: calle X entre carreras A y B). En caso de eventos móviles indicar el recorrido de evento (p.ej: Dirección de inicio - Calle A - Carrera B - Calle C - Carrera D - dirección de fIn)</t>
  </si>
  <si>
    <t>Localización/Concentración</t>
  </si>
  <si>
    <t>Indicar la Maquinaria, equipos y/o vehículos a utilizar durante las actividades.</t>
  </si>
  <si>
    <t>Nombre del representante legal, cuando el solicitante es una persona jurídica. No aplica si el solicitante es una persona natural.</t>
  </si>
  <si>
    <t>Indicar el número de carriles de la(s) vía(s) a cerrar (incluyendo todas las calzadas existentes).</t>
  </si>
  <si>
    <t>Indicar el ancho en metros de la(s) vía(s) a cerrar</t>
  </si>
  <si>
    <t>Indicar modo de acopio y retiro de escombros y basuras generados por la obra o evento.</t>
  </si>
  <si>
    <t>Indicar el sentido de circulación de la(s) vía(s) a cerrar: N-S, S-N, E-O, O-E, Doble</t>
  </si>
  <si>
    <t>Correo electrónico de la persona jurídica o persona natural solicitante.  Esta dirección de correo electrónico será utilizada para solicitar información, informar estado del proceso, enviar notificaciones u otro tipo de información.</t>
  </si>
  <si>
    <t>Descripción clara de las rutas de desvíos del tránsito vehicular con la  respectiva nomenclatura de calles y carreras.</t>
  </si>
  <si>
    <t>INFORMACIÓN CONSOLIDADA PARA BASE DE DATOS</t>
  </si>
  <si>
    <t>Proyectó: Profesional especializado</t>
  </si>
  <si>
    <t>PESTAÑA "FICHA"</t>
  </si>
  <si>
    <t>SPO-01 Hombres trabajando en la vía</t>
  </si>
  <si>
    <t>Vallas de cerramiento</t>
  </si>
  <si>
    <t>Dispositivos típicos</t>
  </si>
  <si>
    <t>Pasacalles</t>
  </si>
  <si>
    <t>PESTAÑA "PLANO DE LOCALIZACIÓN"</t>
  </si>
  <si>
    <t>En la pestaña "PLANO DE LOCALIZACIÓN" pegar una imagen del plano de localización</t>
  </si>
  <si>
    <t>PESTAÑA "PLANO SECCIÓN TÍPICA"</t>
  </si>
  <si>
    <t>PESTAÑA "PLANO DE SEÑALIZACIÓN"</t>
  </si>
  <si>
    <t>En la pestaña "PLANO SECCIÓN TÍPICA" pegar una imagen del plano de la sección típica</t>
  </si>
  <si>
    <t>En la pestaña "PLANO DE SEÑALIZACIÓN" pegar una imagen del plano de señalización requerida.</t>
  </si>
  <si>
    <t>PESTAÑA "PLANO DESVÍOS"</t>
  </si>
  <si>
    <t>En la pestaña "PLANO DESVÍOS" pegar una imagen del plano de desvíos.</t>
  </si>
  <si>
    <t>INFORMACIÓN DEL SOLICITANTE</t>
  </si>
  <si>
    <t>INFORMACIÓN DEL PROYECTO O EVENTO</t>
  </si>
  <si>
    <t>13. No.Part.Evento</t>
  </si>
  <si>
    <t>14. No.Asist.Evento</t>
  </si>
  <si>
    <t>15. Nombre del responsable</t>
  </si>
  <si>
    <t>16. Cargo</t>
  </si>
  <si>
    <t>17. Cédula</t>
  </si>
  <si>
    <t>18. Teléfono</t>
  </si>
  <si>
    <t>19. Correo electrónico</t>
  </si>
  <si>
    <t>20.Tramos de Vías a Cerrar o recorrido</t>
  </si>
  <si>
    <t>21. Ancho</t>
  </si>
  <si>
    <t>22. Calz.</t>
  </si>
  <si>
    <t>23. Carr.</t>
  </si>
  <si>
    <t>24. Cat.</t>
  </si>
  <si>
    <t>25. Sent.</t>
  </si>
  <si>
    <t>26. Rutas de Tpte. Pub.</t>
  </si>
  <si>
    <t>27. HMD</t>
  </si>
  <si>
    <t>28. Vol.Max</t>
  </si>
  <si>
    <t>29. Tipo de actividad</t>
  </si>
  <si>
    <t>30. Tipo de cierre</t>
  </si>
  <si>
    <t>32. Maquinaria, equipo y vehículos</t>
  </si>
  <si>
    <t>33. Manejo del tránsito vehicular</t>
  </si>
  <si>
    <t>34. Rutas de desvíos</t>
  </si>
  <si>
    <t>35. Manejo del tránsito peatonal</t>
  </si>
  <si>
    <t>36. Manejo de escombros y basuras</t>
  </si>
  <si>
    <t>37. Señales típicas</t>
  </si>
  <si>
    <t>39. Dispositivos típicos</t>
  </si>
  <si>
    <t>41. Otras señales y/o Dispositivos</t>
  </si>
  <si>
    <t>42. Cant.</t>
  </si>
  <si>
    <t>43. Observaciones</t>
  </si>
  <si>
    <t>44. Solicitante o Responsable</t>
  </si>
  <si>
    <t>45. Supervisor o Interventor del Proyecto (Cuando aplique)</t>
  </si>
  <si>
    <t>No.Part.Evento</t>
  </si>
  <si>
    <t>No.Asist.Evento</t>
  </si>
  <si>
    <t>Indique el número de personas que hacen parte del evento. No aplica para obras.</t>
  </si>
  <si>
    <t>Indique el número de expectadores que se espera que asistirán al evento. No aplica para obras.</t>
  </si>
  <si>
    <t>Nombre del responsable de la obra o evento. En caso de proyectos de construcción el responsable puede ser el Representante Legal de la empresa solicitante o el Director de Obra. En caso de eventos puede ser el solicitante o el encargado de la logística.</t>
  </si>
  <si>
    <t>Cargo del responsable de la obra o evento</t>
  </si>
  <si>
    <t>Cédula del responsable de la obra o evento</t>
  </si>
  <si>
    <t>Teléfono del responsable de la obra o evento</t>
  </si>
  <si>
    <t>Correo electrónico del responsable de la obra o evento. Esta dirección de correo electrónico será utilizada para solicitar información, informar estado del proceso, envíar notificaciones y otro tipo de información.</t>
  </si>
  <si>
    <t>PLANO DE LOCALIZACIÓN</t>
  </si>
  <si>
    <t>Empresa Solicitante:</t>
  </si>
  <si>
    <t>Responsable</t>
  </si>
  <si>
    <t>Convenciones:</t>
  </si>
  <si>
    <t>PLANO SECCIÓN TÍPICA</t>
  </si>
  <si>
    <t>SECCIÓN TÍPICA</t>
  </si>
  <si>
    <t xml:space="preserve">Plano No.      </t>
  </si>
  <si>
    <t>SEÑALIZACIÓN</t>
  </si>
  <si>
    <t>Responsable:</t>
  </si>
  <si>
    <t>Firma:</t>
  </si>
  <si>
    <t>DESVÍOS</t>
  </si>
  <si>
    <t>PLANO DE DESVÍOS</t>
  </si>
  <si>
    <t>PLANO DE SEÑALIZACIÓN</t>
  </si>
  <si>
    <t>PLANO DE PASACALLES</t>
  </si>
  <si>
    <t>Proyecto/Evento:</t>
  </si>
  <si>
    <t>CONTENIDO (incluya texto, signos, flechas, dibujos, fechas, etc)</t>
  </si>
  <si>
    <t>31. Fecha y horario de cierres viales</t>
  </si>
  <si>
    <t>Fecha y horario de cierres viales</t>
  </si>
  <si>
    <t>Indicar las fechas y horarios de los cierres viales a realizar.</t>
  </si>
  <si>
    <t>SPO-03 Señal de Auxiliar de Tránsito</t>
  </si>
  <si>
    <t>SIO-04 Carril izquierdo cerrado</t>
  </si>
  <si>
    <t>SIO-04 Carril derecho cerrado</t>
  </si>
  <si>
    <t>SIO-05 Desvío a 50 m</t>
  </si>
  <si>
    <t>SIO-05 Desvío a 100 m</t>
  </si>
  <si>
    <t>SIO-05 Desvío a 150 m</t>
  </si>
  <si>
    <t>SIO-05 Desvío a 200 m</t>
  </si>
  <si>
    <t>SIO-05 Desvío a 300 m</t>
  </si>
  <si>
    <t>SIO-01 Obra en la vía a 50 m</t>
  </si>
  <si>
    <t>SIO-01 Obra en la vía a 100 m</t>
  </si>
  <si>
    <t>SIO-01 Obra en la vía a 150 m</t>
  </si>
  <si>
    <t>SIO-01 Obra en la vía a 200 m</t>
  </si>
  <si>
    <t>SIO-01 Obra en la vía a 300 m</t>
  </si>
  <si>
    <t>SR-30 Velocidad máxima permitida 30 K/h</t>
  </si>
  <si>
    <t>SR-30 Velocidad máxima permitida 40 K/h</t>
  </si>
  <si>
    <t>SR-30 Velocidad máxima permitida 50 K/h</t>
  </si>
  <si>
    <t>SR-30 Velocidad máxima permitida 60 K/h</t>
  </si>
  <si>
    <t>SR-30 Velocidad máxima permitida 80 K/h</t>
  </si>
  <si>
    <t>SR-30 Velocidad máxima permitida 90 K/h</t>
  </si>
  <si>
    <t>SR-30 Velocidad máxima permitida 20 K/h</t>
  </si>
  <si>
    <t>SR-30 Velocidad máxima permitida 10 K/h</t>
  </si>
  <si>
    <t>SR-30 Velocidad máxima permitida 70 K/h</t>
  </si>
  <si>
    <t>SR-30 Velocidad máxima permitida 100 K/h</t>
  </si>
  <si>
    <t>PASACALLES</t>
  </si>
  <si>
    <t>Este documento es un resumen del PMT aprobado por la SDTSV y no reemplaza al permiso de Cierre de Vías por Obras, permiso de cierre de vías por Eventos o permiso de Cargue y Descargue que expide la misma entidad, y en ningún caso autoriza la ejecución de obras de intervención del espacio público o realización de eventos. Una vez terminadas las actividades, es responsabilidad de la persona de derecho público o privado el retiro de todas las señales y dispositivos de control de tránsito utilizados, así como los desechos generados por la actividad, trabajadores o asistentes. Las autoridades de tránsito y transporte acatarán lo dispuesto en el acto administrativo, verificarán y velarán por su estricto cumplimiento. Los originales de los documentos deben permanecer en  el lugar de las actividades y, de ser requerido por un representante de la autoridad, el responsable debe presentar este documento, los planos de señalización y desvíos y el Permiso de Cierre de Vías por obras, Cierre de Vìas por eventos o Permiso de Cargue y Descargue expedido por la SDTSV.</t>
  </si>
  <si>
    <t>Espacio para aprobación de la SDTSV</t>
  </si>
  <si>
    <t>Declaro que la información suministrada es totalmente cierta. Me comprometo a implementar el Plan de Manejo de Tránsito en las condiciones aprobadas por parte de la Secretaría Distrital de Tránsito y Seguridad Vial de Barranquilla, a mantener en buen estado las señales y dispositivos de constrol de tránsito utilizados durante las actividades, a retirarlos una vez se terminen las actividades y a dejar en buenas condiciones, libre de basuras y obtáculos los tramos viales ocupados, previo a su apertura.</t>
  </si>
  <si>
    <t>Revisó y Aprobó: Asesor o Jefe de Oficina</t>
  </si>
  <si>
    <t>Aprobó: Secretario de Tránsito y Seguridad Vial</t>
  </si>
  <si>
    <t>FICHA TÉCNICA DE APROBACIÓN
DE PLANES DE MANEJO DE TRÁNSITO</t>
  </si>
  <si>
    <t>Código: MM-SE-TS-F-052</t>
  </si>
  <si>
    <t>Aprobado 22/03/18</t>
  </si>
  <si>
    <t>Versión 1</t>
  </si>
  <si>
    <t>No aplica</t>
  </si>
  <si>
    <t>Ingreso y Salida de Vehículos</t>
  </si>
  <si>
    <t>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</si>
</sst>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25" x14ac:knownFonts="1">
    <font>
      <sz val="11"/>
      <color theme="1"/>
      <name val="Calibri"/>
      <family val="2"/>
      <scheme val="minor"/>
    </font>
    <font>
      <b/>
      <sz val="11"/>
      <color theme="1"/>
      <name val="Calibri"/>
      <family val="2"/>
      <scheme val="minor"/>
    </font>
    <font>
      <sz val="11"/>
      <color rgb="FF000000"/>
      <name val="Calibri"/>
      <family val="2"/>
    </font>
    <font>
      <b/>
      <sz val="11"/>
      <color theme="1"/>
      <name val="Calibri"/>
      <family val="2"/>
    </font>
    <font>
      <b/>
      <sz val="11"/>
      <color rgb="FF000000"/>
      <name val="Calibri"/>
      <family val="2"/>
    </font>
    <font>
      <sz val="8"/>
      <color theme="1"/>
      <name val="Calibri"/>
      <family val="2"/>
      <scheme val="minor"/>
    </font>
    <font>
      <b/>
      <sz val="8"/>
      <color theme="1"/>
      <name val="Calibri"/>
      <family val="2"/>
      <scheme val="minor"/>
    </font>
    <font>
      <u/>
      <sz val="11"/>
      <color theme="10"/>
      <name val="Calibri"/>
      <family val="2"/>
      <scheme val="minor"/>
    </font>
    <font>
      <sz val="12"/>
      <color theme="1"/>
      <name val="Calibri"/>
      <family val="2"/>
      <scheme val="minor"/>
    </font>
    <font>
      <b/>
      <sz val="12"/>
      <color theme="1"/>
      <name val="Calibri"/>
      <family val="2"/>
    </font>
    <font>
      <sz val="10"/>
      <name val="Arial"/>
      <family val="2"/>
    </font>
    <font>
      <sz val="7"/>
      <color theme="1"/>
      <name val="Calibri"/>
      <family val="2"/>
      <scheme val="minor"/>
    </font>
    <font>
      <b/>
      <sz val="14"/>
      <color theme="1"/>
      <name val="Calibri"/>
      <family val="2"/>
      <scheme val="minor"/>
    </font>
    <font>
      <sz val="10"/>
      <color theme="1"/>
      <name val="Calibri"/>
      <family val="2"/>
      <scheme val="minor"/>
    </font>
    <font>
      <sz val="9"/>
      <color indexed="81"/>
      <name val="Tahoma"/>
      <family val="2"/>
    </font>
    <font>
      <u/>
      <sz val="8"/>
      <color theme="10"/>
      <name val="Calibri"/>
      <family val="2"/>
      <scheme val="minor"/>
    </font>
    <font>
      <sz val="6"/>
      <color theme="1"/>
      <name val="Calibri"/>
      <family val="2"/>
      <scheme val="minor"/>
    </font>
    <font>
      <sz val="9"/>
      <color theme="1"/>
      <name val="Calibri"/>
      <family val="2"/>
      <scheme val="minor"/>
    </font>
    <font>
      <b/>
      <sz val="12"/>
      <color theme="1"/>
      <name val="Calibri"/>
      <family val="2"/>
      <scheme val="minor"/>
    </font>
    <font>
      <b/>
      <u/>
      <sz val="12"/>
      <color theme="1"/>
      <name val="Calibri"/>
      <family val="2"/>
      <scheme val="minor"/>
    </font>
    <font>
      <sz val="8"/>
      <color theme="0" tint="-0.34998626667073579"/>
      <name val="Calibri"/>
      <family val="2"/>
      <scheme val="minor"/>
    </font>
    <font>
      <sz val="8"/>
      <name val="Calibri"/>
      <family val="2"/>
      <scheme val="minor"/>
    </font>
    <font>
      <b/>
      <sz val="6"/>
      <color theme="1"/>
      <name val="Calibri"/>
      <family val="2"/>
      <scheme val="minor"/>
    </font>
    <font>
      <sz val="5"/>
      <color theme="0" tint="-0.34998626667073579"/>
      <name val="Calibri"/>
      <family val="2"/>
      <scheme val="minor"/>
    </font>
    <font>
      <sz val="4"/>
      <color theme="0" tint="-0.34998626667073579"/>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83">
    <xf numFmtId="0" fontId="0" fillId="0" borderId="0" xfId="0"/>
    <xf numFmtId="0" fontId="0" fillId="0" borderId="0" xfId="0" applyBorder="1"/>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xf>
    <xf numFmtId="0" fontId="5" fillId="0" borderId="0" xfId="0" applyFont="1" applyAlignment="1">
      <alignment horizontal="left" vertical="center" wrapText="1"/>
    </xf>
    <xf numFmtId="0" fontId="0" fillId="0" borderId="0" xfId="0" applyBorder="1" applyAlignment="1">
      <alignment vertical="center"/>
    </xf>
    <xf numFmtId="0" fontId="3" fillId="0" borderId="0" xfId="0" applyFont="1" applyAlignment="1">
      <alignment vertical="center"/>
    </xf>
    <xf numFmtId="0" fontId="8" fillId="0" borderId="9" xfId="0" applyFont="1" applyFill="1"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9" fillId="0" borderId="0" xfId="0" applyFont="1" applyFill="1" applyAlignment="1">
      <alignment vertical="center"/>
    </xf>
    <xf numFmtId="0" fontId="4" fillId="0" borderId="1" xfId="0" applyFont="1" applyBorder="1" applyAlignment="1">
      <alignment horizontal="center" vertical="center" wrapText="1"/>
    </xf>
    <xf numFmtId="0" fontId="4" fillId="0" borderId="0" xfId="0" applyFont="1" applyAlignment="1">
      <alignment vertical="center"/>
    </xf>
    <xf numFmtId="49" fontId="10" fillId="0" borderId="0" xfId="0" applyNumberFormat="1" applyFont="1"/>
    <xf numFmtId="0" fontId="11" fillId="0" borderId="0" xfId="0" applyFont="1" applyAlignment="1">
      <alignment horizontal="left" vertical="center" wrapText="1"/>
    </xf>
    <xf numFmtId="0" fontId="0" fillId="0" borderId="0" xfId="0" applyBorder="1" applyAlignment="1"/>
    <xf numFmtId="0" fontId="5" fillId="0" borderId="0" xfId="0" applyFont="1" applyFill="1" applyBorder="1" applyAlignment="1" applyProtection="1">
      <alignment vertical="center" wrapText="1"/>
      <protection locked="0"/>
    </xf>
    <xf numFmtId="0" fontId="0" fillId="0" borderId="0" xfId="0" applyFill="1" applyBorder="1" applyAlignment="1"/>
    <xf numFmtId="0" fontId="0" fillId="0" borderId="0" xfId="0" applyBorder="1" applyAlignment="1">
      <alignment vertical="center" wrapText="1"/>
    </xf>
    <xf numFmtId="0" fontId="4" fillId="0" borderId="0" xfId="0" applyFont="1" applyBorder="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left" vertical="center"/>
    </xf>
    <xf numFmtId="0" fontId="13" fillId="0" borderId="1" xfId="0" applyFont="1" applyFill="1" applyBorder="1" applyAlignment="1">
      <alignment horizontal="left" vertical="center"/>
    </xf>
    <xf numFmtId="0" fontId="2" fillId="0" borderId="0" xfId="0" applyFont="1" applyBorder="1" applyAlignment="1">
      <alignment vertical="center" wrapText="1"/>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11" fillId="0" borderId="12" xfId="0" applyFont="1" applyBorder="1" applyAlignment="1">
      <alignment vertical="center"/>
    </xf>
    <xf numFmtId="0" fontId="5" fillId="0" borderId="6" xfId="0" applyFont="1" applyBorder="1" applyAlignment="1">
      <alignment vertical="center" wrapText="1"/>
    </xf>
    <xf numFmtId="0" fontId="5" fillId="0" borderId="13" xfId="0" applyFont="1" applyBorder="1" applyAlignment="1">
      <alignment vertical="center" wrapText="1"/>
    </xf>
    <xf numFmtId="0" fontId="13" fillId="0" borderId="0" xfId="0" applyFont="1" applyFill="1" applyAlignment="1">
      <alignment horizontal="left" vertical="center"/>
    </xf>
    <xf numFmtId="0" fontId="1" fillId="0" borderId="0" xfId="0" applyFont="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3" fillId="0" borderId="0" xfId="0" applyFont="1" applyFill="1" applyAlignment="1">
      <alignment horizontal="lef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Fill="1" applyAlignment="1">
      <alignment vertical="center" wrapText="1"/>
    </xf>
    <xf numFmtId="0" fontId="13" fillId="0"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justify" vertical="center"/>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0"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7" xfId="0" applyFont="1" applyBorder="1" applyAlignment="1">
      <alignment vertical="center" wrapText="1"/>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wrapText="1"/>
    </xf>
    <xf numFmtId="0" fontId="5" fillId="0" borderId="5" xfId="0" applyFont="1" applyBorder="1" applyAlignment="1">
      <alignment vertical="center"/>
    </xf>
    <xf numFmtId="0" fontId="5" fillId="0" borderId="5" xfId="0" applyFont="1" applyBorder="1" applyAlignment="1">
      <alignment vertical="center" wrapText="1"/>
    </xf>
    <xf numFmtId="0" fontId="13" fillId="0" borderId="3" xfId="0" applyFont="1" applyBorder="1" applyAlignment="1" applyProtection="1">
      <alignment vertical="center"/>
      <protection locked="0"/>
    </xf>
    <xf numFmtId="0" fontId="5" fillId="0" borderId="9"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16" fillId="0" borderId="5" xfId="0" applyFont="1" applyBorder="1" applyAlignment="1">
      <alignment vertical="center"/>
    </xf>
    <xf numFmtId="0" fontId="5" fillId="0" borderId="14" xfId="0" applyFont="1" applyBorder="1" applyAlignment="1">
      <alignment vertical="center" wrapText="1"/>
    </xf>
    <xf numFmtId="0" fontId="18" fillId="0" borderId="0" xfId="0" applyFont="1" applyBorder="1" applyAlignment="1"/>
    <xf numFmtId="0" fontId="0" fillId="0" borderId="7" xfId="0" applyBorder="1"/>
    <xf numFmtId="0" fontId="0" fillId="0" borderId="8" xfId="0" applyBorder="1"/>
    <xf numFmtId="0" fontId="5" fillId="0" borderId="7" xfId="0" applyFont="1" applyBorder="1"/>
    <xf numFmtId="0" fontId="0" fillId="0" borderId="12" xfId="0" applyBorder="1"/>
    <xf numFmtId="0" fontId="5" fillId="0" borderId="12" xfId="0" applyFont="1" applyBorder="1"/>
    <xf numFmtId="0" fontId="0" fillId="0" borderId="13" xfId="0" applyBorder="1"/>
    <xf numFmtId="0" fontId="5" fillId="0" borderId="6" xfId="0" applyFont="1" applyBorder="1"/>
    <xf numFmtId="0" fontId="0" fillId="0" borderId="9" xfId="0" applyBorder="1"/>
    <xf numFmtId="0" fontId="5" fillId="0" borderId="9" xfId="0" applyFont="1" applyBorder="1"/>
    <xf numFmtId="0" fontId="0" fillId="0" borderId="6" xfId="0" applyBorder="1"/>
    <xf numFmtId="0" fontId="0" fillId="0" borderId="5" xfId="0" applyBorder="1"/>
    <xf numFmtId="0" fontId="0" fillId="0" borderId="14" xfId="0" applyBorder="1"/>
    <xf numFmtId="0" fontId="20" fillId="0" borderId="14" xfId="0" applyFont="1" applyBorder="1" applyAlignment="1">
      <alignment horizontal="center"/>
    </xf>
    <xf numFmtId="0" fontId="21" fillId="0" borderId="5" xfId="0" applyFont="1" applyBorder="1" applyAlignment="1">
      <alignment horizontal="left"/>
    </xf>
    <xf numFmtId="0" fontId="5" fillId="0" borderId="13" xfId="0" applyFont="1" applyBorder="1"/>
    <xf numFmtId="0" fontId="5" fillId="0" borderId="0" xfId="0" applyFont="1" applyBorder="1"/>
    <xf numFmtId="0" fontId="5" fillId="0" borderId="8" xfId="0" applyFont="1" applyBorder="1"/>
    <xf numFmtId="0" fontId="5" fillId="0" borderId="5" xfId="0" applyFont="1" applyBorder="1"/>
    <xf numFmtId="0" fontId="5" fillId="0" borderId="14" xfId="0" applyFont="1" applyBorder="1"/>
    <xf numFmtId="0" fontId="19" fillId="0" borderId="0" xfId="0" applyFont="1" applyBorder="1" applyAlignment="1">
      <alignment horizontal="left"/>
    </xf>
    <xf numFmtId="0" fontId="1" fillId="0" borderId="0" xfId="0" applyFont="1" applyAlignment="1"/>
    <xf numFmtId="0" fontId="1" fillId="0" borderId="0" xfId="0" applyFont="1" applyAlignment="1">
      <alignment horizontal="left"/>
    </xf>
    <xf numFmtId="0" fontId="11" fillId="0" borderId="7" xfId="0" applyFont="1" applyBorder="1" applyAlignment="1">
      <alignment vertical="center"/>
    </xf>
    <xf numFmtId="0" fontId="1" fillId="0" borderId="1" xfId="0" applyFont="1" applyBorder="1" applyAlignment="1">
      <alignment horizontal="center" vertical="center"/>
    </xf>
    <xf numFmtId="0" fontId="5" fillId="0" borderId="3" xfId="0" applyFont="1" applyBorder="1" applyAlignment="1" applyProtection="1">
      <alignment vertical="center"/>
    </xf>
    <xf numFmtId="0" fontId="16" fillId="0" borderId="5" xfId="0" applyFont="1" applyBorder="1" applyAlignment="1">
      <alignment wrapText="1"/>
    </xf>
    <xf numFmtId="0" fontId="16" fillId="0" borderId="5" xfId="0" applyFont="1" applyBorder="1" applyAlignment="1"/>
    <xf numFmtId="0" fontId="22" fillId="0" borderId="5"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vertical="center"/>
    </xf>
    <xf numFmtId="0" fontId="24" fillId="0" borderId="6" xfId="0" applyFont="1" applyBorder="1" applyAlignment="1">
      <alignment vertical="center"/>
    </xf>
    <xf numFmtId="0" fontId="24" fillId="0" borderId="0" xfId="0" applyFont="1" applyBorder="1" applyAlignment="1">
      <alignment vertical="center"/>
    </xf>
    <xf numFmtId="0" fontId="23" fillId="0" borderId="0" xfId="0" applyFont="1" applyBorder="1" applyAlignment="1">
      <alignment vertical="top"/>
    </xf>
    <xf numFmtId="0" fontId="23" fillId="0" borderId="6" xfId="0" applyFont="1" applyBorder="1" applyAlignment="1"/>
    <xf numFmtId="0" fontId="0" fillId="0" borderId="0" xfId="0" applyFill="1" applyBorder="1" applyAlignment="1">
      <alignment vertical="center"/>
    </xf>
    <xf numFmtId="0" fontId="2" fillId="0" borderId="0" xfId="0" applyFont="1" applyBorder="1" applyAlignment="1">
      <alignment vertical="center" wrapText="1"/>
    </xf>
    <xf numFmtId="0" fontId="12" fillId="0" borderId="0" xfId="0" applyFont="1" applyAlignment="1">
      <alignment horizontal="center" vertical="center"/>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5" fillId="0" borderId="9"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164" fontId="5" fillId="0" borderId="9" xfId="0" applyNumberFormat="1" applyFont="1" applyFill="1" applyBorder="1" applyAlignment="1" applyProtection="1">
      <alignment horizontal="center" vertical="center" wrapText="1"/>
      <protection locked="0"/>
    </xf>
    <xf numFmtId="164" fontId="5" fillId="0" borderId="5" xfId="0" applyNumberFormat="1" applyFont="1" applyFill="1" applyBorder="1" applyAlignment="1" applyProtection="1">
      <alignment horizontal="center" vertical="center" wrapText="1"/>
      <protection locked="0"/>
    </xf>
    <xf numFmtId="164" fontId="5" fillId="0" borderId="14" xfId="0" applyNumberFormat="1"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6" xfId="0" applyFont="1" applyFill="1" applyBorder="1" applyAlignment="1">
      <alignment horizontal="left" vertical="center"/>
    </xf>
    <xf numFmtId="0" fontId="6" fillId="0" borderId="13" xfId="0" applyFont="1" applyFill="1" applyBorder="1" applyAlignment="1">
      <alignment horizontal="left" vertical="center"/>
    </xf>
    <xf numFmtId="0" fontId="5" fillId="0" borderId="5"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5" fillId="0" borderId="3" xfId="0" applyFont="1" applyBorder="1" applyAlignment="1" applyProtection="1">
      <alignment horizontal="left" vertical="center"/>
      <protection locked="0"/>
    </xf>
    <xf numFmtId="0" fontId="17" fillId="0"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9"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15" fillId="0" borderId="10" xfId="1"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center" vertical="center" wrapText="1"/>
      <protection locked="0"/>
    </xf>
    <xf numFmtId="0" fontId="11"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5" fillId="0" borderId="0" xfId="0" applyFont="1" applyBorder="1" applyAlignment="1">
      <alignment horizontal="left" vertical="center"/>
    </xf>
    <xf numFmtId="0" fontId="13" fillId="0" borderId="3" xfId="0" applyFont="1" applyBorder="1" applyAlignment="1" applyProtection="1">
      <alignment horizontal="left" vertical="center"/>
      <protection locked="0"/>
    </xf>
    <xf numFmtId="0" fontId="5" fillId="0" borderId="3"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Fill="1" applyBorder="1" applyAlignment="1">
      <alignment horizontal="left" vertical="center"/>
    </xf>
    <xf numFmtId="0" fontId="11" fillId="0" borderId="2"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5" fillId="0" borderId="3" xfId="0" applyFont="1" applyBorder="1" applyAlignment="1" applyProtection="1">
      <alignment horizontal="center" vertical="center"/>
      <protection locked="0"/>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5"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5" fillId="0" borderId="5" xfId="0" applyFont="1" applyBorder="1" applyAlignment="1">
      <alignment horizontal="left"/>
    </xf>
    <xf numFmtId="0" fontId="18" fillId="0" borderId="0" xfId="0" applyFont="1" applyBorder="1" applyAlignment="1">
      <alignment horizontal="left"/>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14" xfId="0" applyFont="1" applyBorder="1" applyAlignment="1">
      <alignment horizontal="center" vertical="center"/>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left"/>
    </xf>
    <xf numFmtId="0" fontId="5" fillId="0" borderId="13" xfId="0" applyFont="1" applyBorder="1" applyAlignment="1">
      <alignment horizontal="left"/>
    </xf>
    <xf numFmtId="0" fontId="5" fillId="0" borderId="0" xfId="0" applyFont="1" applyBorder="1" applyAlignment="1">
      <alignment horizontal="left"/>
    </xf>
    <xf numFmtId="0" fontId="5" fillId="0" borderId="8" xfId="0" applyFont="1" applyBorder="1" applyAlignment="1">
      <alignment horizontal="left"/>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9" defaultPivotStyle="PivotStyleLight16"/>
  <colors>
    <mruColors>
      <color rgb="FF304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24</xdr:col>
      <xdr:colOff>136421</xdr:colOff>
      <xdr:row>1</xdr:row>
      <xdr:rowOff>35901</xdr:rowOff>
    </xdr:from>
    <xdr:to>
      <xdr:col>32</xdr:col>
      <xdr:colOff>119856</xdr:colOff>
      <xdr:row>4</xdr:row>
      <xdr:rowOff>6912</xdr:rowOff>
    </xdr:to>
    <xdr:pic>
      <xdr:nvPicPr>
        <xdr:cNvPr id="8" name="Picture 4" descr="BRAIN:Users:MARIO:Desktop:WORK 2015:CHAMO:Alcaldia_Marca Ciudad_2015:Marca Ciudad_Piezas:AB_Movilidad:Hojas membreteadas:AB_B_ Hoja memebreteada_Movilidad -01.jpg">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1" cstate="email">
          <a:clrChange>
            <a:clrFrom>
              <a:srgbClr val="FEFEFE"/>
            </a:clrFrom>
            <a:clrTo>
              <a:srgbClr val="FEFEFE">
                <a:alpha val="0"/>
              </a:srgbClr>
            </a:clrTo>
          </a:clrChange>
          <a:extLst>
            <a:ext uri="{28A0092B-C50C-407E-A947-70E740481C1C}">
              <a14:useLocalDpi xmlns:a14="http://schemas.microsoft.com/office/drawing/2010/main"/>
            </a:ext>
          </a:extLst>
        </a:blip>
        <a:srcRect l="64933" t="38158" r="10763" b="19751"/>
        <a:stretch/>
      </xdr:blipFill>
      <xdr:spPr bwMode="auto">
        <a:xfrm>
          <a:off x="4913575" y="197093"/>
          <a:ext cx="1566050" cy="513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146540</xdr:colOff>
      <xdr:row>1</xdr:row>
      <xdr:rowOff>96321</xdr:rowOff>
    </xdr:from>
    <xdr:to>
      <xdr:col>9</xdr:col>
      <xdr:colOff>106972</xdr:colOff>
      <xdr:row>4</xdr:row>
      <xdr:rowOff>80596</xdr:rowOff>
    </xdr:to>
    <xdr:pic>
      <xdr:nvPicPr>
        <xdr:cNvPr id="5" name="4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344367" y="257513"/>
          <a:ext cx="1572355" cy="526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65"/>
  <sheetViews>
    <sheetView showGridLines="0" topLeftCell="A55" zoomScaleNormal="100" workbookViewId="0">
      <selection activeCell="D36" sqref="D36"/>
    </sheetView>
  </sheetViews>
  <sheetFormatPr baseColWidth="10" defaultRowHeight="15.75" x14ac:dyDescent="0.25"/>
  <cols>
    <col min="1" max="1" width="3.7109375" style="2" customWidth="1"/>
    <col min="2" max="2" width="5.5703125" style="2" customWidth="1"/>
    <col min="3" max="3" width="41.28515625" style="9" customWidth="1"/>
    <col min="4" max="4" width="60.5703125" style="4" customWidth="1"/>
    <col min="5" max="16384" width="11.42578125" style="2"/>
  </cols>
  <sheetData>
    <row r="1" spans="2:4" ht="18.75" x14ac:dyDescent="0.25">
      <c r="B1" s="110" t="s">
        <v>237</v>
      </c>
      <c r="C1" s="110"/>
      <c r="D1" s="110"/>
    </row>
    <row r="2" spans="2:4" x14ac:dyDescent="0.25">
      <c r="B2" s="17" t="s">
        <v>261</v>
      </c>
      <c r="D2" s="13"/>
    </row>
    <row r="3" spans="2:4" ht="15" customHeight="1" x14ac:dyDescent="0.25">
      <c r="B3" s="109" t="s">
        <v>72</v>
      </c>
      <c r="C3" s="109"/>
      <c r="D3" s="109"/>
    </row>
    <row r="4" spans="2:4" ht="15" x14ac:dyDescent="0.25">
      <c r="B4" s="3" t="s">
        <v>3</v>
      </c>
      <c r="C4" s="18" t="s">
        <v>47</v>
      </c>
      <c r="D4" s="18" t="s">
        <v>48</v>
      </c>
    </row>
    <row r="5" spans="2:4" ht="31.5" x14ac:dyDescent="0.25">
      <c r="B5" s="16">
        <v>1</v>
      </c>
      <c r="C5" s="14" t="s">
        <v>50</v>
      </c>
      <c r="D5" s="15" t="s">
        <v>28</v>
      </c>
    </row>
    <row r="6" spans="2:4" x14ac:dyDescent="0.25">
      <c r="B6" s="16">
        <v>2</v>
      </c>
      <c r="C6" s="10" t="s">
        <v>51</v>
      </c>
      <c r="D6" s="6" t="s">
        <v>29</v>
      </c>
    </row>
    <row r="7" spans="2:4" ht="31.5" x14ac:dyDescent="0.25">
      <c r="B7" s="16">
        <v>3</v>
      </c>
      <c r="C7" s="10" t="s">
        <v>52</v>
      </c>
      <c r="D7" s="6" t="s">
        <v>252</v>
      </c>
    </row>
    <row r="8" spans="2:4" x14ac:dyDescent="0.25">
      <c r="B8" s="16">
        <v>4</v>
      </c>
      <c r="C8" s="10" t="s">
        <v>53</v>
      </c>
      <c r="D8" s="6" t="s">
        <v>30</v>
      </c>
    </row>
    <row r="9" spans="2:4" ht="60" x14ac:dyDescent="0.25">
      <c r="B9" s="16">
        <v>5</v>
      </c>
      <c r="C9" s="10" t="s">
        <v>54</v>
      </c>
      <c r="D9" s="6" t="s">
        <v>257</v>
      </c>
    </row>
    <row r="10" spans="2:4" x14ac:dyDescent="0.25">
      <c r="B10" s="16">
        <v>6</v>
      </c>
      <c r="C10" s="10" t="s">
        <v>55</v>
      </c>
      <c r="D10" s="6" t="s">
        <v>247</v>
      </c>
    </row>
    <row r="11" spans="2:4" x14ac:dyDescent="0.25">
      <c r="B11" s="16">
        <v>7</v>
      </c>
      <c r="C11" s="10" t="s">
        <v>201</v>
      </c>
      <c r="D11" s="6" t="s">
        <v>202</v>
      </c>
    </row>
    <row r="12" spans="2:4" x14ac:dyDescent="0.25">
      <c r="B12" s="16">
        <v>8</v>
      </c>
      <c r="C12" s="10" t="s">
        <v>203</v>
      </c>
      <c r="D12" s="6" t="s">
        <v>204</v>
      </c>
    </row>
    <row r="13" spans="2:4" ht="45" x14ac:dyDescent="0.25">
      <c r="B13" s="16">
        <v>9</v>
      </c>
      <c r="C13" s="10" t="s">
        <v>250</v>
      </c>
      <c r="D13" s="6" t="s">
        <v>198</v>
      </c>
    </row>
    <row r="14" spans="2:4" x14ac:dyDescent="0.25">
      <c r="B14" s="16">
        <v>10</v>
      </c>
      <c r="C14" s="10" t="s">
        <v>56</v>
      </c>
      <c r="D14" s="6" t="s">
        <v>199</v>
      </c>
    </row>
    <row r="15" spans="2:4" x14ac:dyDescent="0.25">
      <c r="B15" s="16">
        <v>11</v>
      </c>
      <c r="C15" s="10" t="s">
        <v>57</v>
      </c>
      <c r="D15" s="6" t="s">
        <v>200</v>
      </c>
    </row>
    <row r="16" spans="2:4" ht="60" x14ac:dyDescent="0.25">
      <c r="B16" s="16">
        <v>12</v>
      </c>
      <c r="C16" s="10" t="s">
        <v>125</v>
      </c>
      <c r="D16" s="6" t="s">
        <v>205</v>
      </c>
    </row>
    <row r="17" spans="2:4" ht="30" x14ac:dyDescent="0.25">
      <c r="B17" s="16">
        <v>13</v>
      </c>
      <c r="C17" s="10" t="s">
        <v>306</v>
      </c>
      <c r="D17" s="6" t="s">
        <v>308</v>
      </c>
    </row>
    <row r="18" spans="2:4" ht="30" x14ac:dyDescent="0.25">
      <c r="B18" s="16">
        <v>14</v>
      </c>
      <c r="C18" s="10" t="s">
        <v>307</v>
      </c>
      <c r="D18" s="6" t="s">
        <v>309</v>
      </c>
    </row>
    <row r="19" spans="2:4" ht="75" x14ac:dyDescent="0.25">
      <c r="B19" s="16">
        <v>15</v>
      </c>
      <c r="C19" s="10" t="s">
        <v>206</v>
      </c>
      <c r="D19" s="6" t="s">
        <v>310</v>
      </c>
    </row>
    <row r="20" spans="2:4" x14ac:dyDescent="0.25">
      <c r="B20" s="16">
        <v>16</v>
      </c>
      <c r="C20" s="10" t="s">
        <v>25</v>
      </c>
      <c r="D20" s="6" t="s">
        <v>311</v>
      </c>
    </row>
    <row r="21" spans="2:4" x14ac:dyDescent="0.25">
      <c r="B21" s="16">
        <v>17</v>
      </c>
      <c r="C21" s="10" t="s">
        <v>58</v>
      </c>
      <c r="D21" s="6" t="s">
        <v>312</v>
      </c>
    </row>
    <row r="22" spans="2:4" x14ac:dyDescent="0.25">
      <c r="B22" s="16">
        <v>18</v>
      </c>
      <c r="C22" s="10" t="s">
        <v>53</v>
      </c>
      <c r="D22" s="6" t="s">
        <v>313</v>
      </c>
    </row>
    <row r="23" spans="2:4" ht="60" x14ac:dyDescent="0.25">
      <c r="B23" s="16">
        <v>19</v>
      </c>
      <c r="C23" s="10" t="s">
        <v>54</v>
      </c>
      <c r="D23" s="6" t="s">
        <v>314</v>
      </c>
    </row>
    <row r="24" spans="2:4" ht="75" x14ac:dyDescent="0.25">
      <c r="B24" s="16">
        <v>20</v>
      </c>
      <c r="C24" s="10" t="s">
        <v>197</v>
      </c>
      <c r="D24" s="6" t="s">
        <v>249</v>
      </c>
    </row>
    <row r="25" spans="2:4" x14ac:dyDescent="0.25">
      <c r="B25" s="16">
        <v>21</v>
      </c>
      <c r="C25" s="10" t="s">
        <v>59</v>
      </c>
      <c r="D25" s="6" t="s">
        <v>254</v>
      </c>
    </row>
    <row r="26" spans="2:4" x14ac:dyDescent="0.25">
      <c r="B26" s="16">
        <v>22</v>
      </c>
      <c r="C26" s="10" t="s">
        <v>60</v>
      </c>
      <c r="D26" s="6" t="s">
        <v>46</v>
      </c>
    </row>
    <row r="27" spans="2:4" ht="30" x14ac:dyDescent="0.25">
      <c r="B27" s="16">
        <v>23</v>
      </c>
      <c r="C27" s="10" t="s">
        <v>61</v>
      </c>
      <c r="D27" s="6" t="s">
        <v>253</v>
      </c>
    </row>
    <row r="28" spans="2:4" ht="30" x14ac:dyDescent="0.25">
      <c r="B28" s="16">
        <v>24</v>
      </c>
      <c r="C28" s="10" t="s">
        <v>62</v>
      </c>
      <c r="D28" s="6" t="s">
        <v>207</v>
      </c>
    </row>
    <row r="29" spans="2:4" ht="30" x14ac:dyDescent="0.25">
      <c r="B29" s="16">
        <v>25</v>
      </c>
      <c r="C29" s="10" t="s">
        <v>63</v>
      </c>
      <c r="D29" s="6" t="s">
        <v>256</v>
      </c>
    </row>
    <row r="30" spans="2:4" ht="30" x14ac:dyDescent="0.25">
      <c r="B30" s="16">
        <v>26</v>
      </c>
      <c r="C30" s="10" t="s">
        <v>64</v>
      </c>
      <c r="D30" s="6" t="s">
        <v>248</v>
      </c>
    </row>
    <row r="31" spans="2:4" ht="30" x14ac:dyDescent="0.25">
      <c r="B31" s="16">
        <v>27</v>
      </c>
      <c r="C31" s="10" t="s">
        <v>65</v>
      </c>
      <c r="D31" s="6" t="s">
        <v>194</v>
      </c>
    </row>
    <row r="32" spans="2:4" ht="30" x14ac:dyDescent="0.25">
      <c r="B32" s="16">
        <v>28</v>
      </c>
      <c r="C32" s="10" t="s">
        <v>128</v>
      </c>
      <c r="D32" s="6" t="s">
        <v>193</v>
      </c>
    </row>
    <row r="33" spans="2:4" ht="60" x14ac:dyDescent="0.25">
      <c r="B33" s="16">
        <v>29</v>
      </c>
      <c r="C33" s="10" t="s">
        <v>216</v>
      </c>
      <c r="D33" s="6" t="s">
        <v>234</v>
      </c>
    </row>
    <row r="34" spans="2:4" x14ac:dyDescent="0.25">
      <c r="B34" s="16">
        <v>30</v>
      </c>
      <c r="C34" s="10" t="s">
        <v>66</v>
      </c>
      <c r="D34" s="6" t="s">
        <v>45</v>
      </c>
    </row>
    <row r="35" spans="2:4" x14ac:dyDescent="0.25">
      <c r="B35" s="16">
        <v>31</v>
      </c>
      <c r="C35" s="10" t="s">
        <v>332</v>
      </c>
      <c r="D35" s="6" t="s">
        <v>333</v>
      </c>
    </row>
    <row r="36" spans="2:4" ht="30" x14ac:dyDescent="0.25">
      <c r="B36" s="16">
        <v>32</v>
      </c>
      <c r="C36" s="10" t="s">
        <v>215</v>
      </c>
      <c r="D36" s="6" t="s">
        <v>251</v>
      </c>
    </row>
    <row r="37" spans="2:4" ht="30" x14ac:dyDescent="0.25">
      <c r="B37" s="16">
        <v>33</v>
      </c>
      <c r="C37" s="10" t="s">
        <v>67</v>
      </c>
      <c r="D37" s="6" t="s">
        <v>208</v>
      </c>
    </row>
    <row r="38" spans="2:4" ht="30" x14ac:dyDescent="0.25">
      <c r="B38" s="16">
        <v>34</v>
      </c>
      <c r="C38" s="10" t="s">
        <v>245</v>
      </c>
      <c r="D38" s="6" t="s">
        <v>258</v>
      </c>
    </row>
    <row r="39" spans="2:4" ht="30" x14ac:dyDescent="0.25">
      <c r="B39" s="16">
        <v>35</v>
      </c>
      <c r="C39" s="10" t="s">
        <v>68</v>
      </c>
      <c r="D39" s="6" t="s">
        <v>49</v>
      </c>
    </row>
    <row r="40" spans="2:4" ht="30" x14ac:dyDescent="0.25">
      <c r="B40" s="16">
        <v>36</v>
      </c>
      <c r="C40" s="10" t="s">
        <v>209</v>
      </c>
      <c r="D40" s="6" t="s">
        <v>255</v>
      </c>
    </row>
    <row r="41" spans="2:4" x14ac:dyDescent="0.25">
      <c r="B41" s="16">
        <v>37</v>
      </c>
      <c r="C41" s="10" t="s">
        <v>69</v>
      </c>
      <c r="D41" s="6" t="s">
        <v>210</v>
      </c>
    </row>
    <row r="42" spans="2:4" ht="30.75" customHeight="1" x14ac:dyDescent="0.25">
      <c r="B42" s="16">
        <v>38</v>
      </c>
      <c r="C42" s="10" t="s">
        <v>118</v>
      </c>
      <c r="D42" s="6" t="s">
        <v>43</v>
      </c>
    </row>
    <row r="43" spans="2:4" x14ac:dyDescent="0.25">
      <c r="B43" s="16">
        <v>39</v>
      </c>
      <c r="C43" s="10" t="s">
        <v>264</v>
      </c>
      <c r="D43" s="6" t="s">
        <v>211</v>
      </c>
    </row>
    <row r="44" spans="2:4" ht="30" x14ac:dyDescent="0.25">
      <c r="B44" s="16">
        <v>40</v>
      </c>
      <c r="C44" s="10" t="s">
        <v>118</v>
      </c>
      <c r="D44" s="6" t="s">
        <v>44</v>
      </c>
    </row>
    <row r="45" spans="2:4" x14ac:dyDescent="0.25">
      <c r="B45" s="16">
        <v>41</v>
      </c>
      <c r="C45" s="10" t="s">
        <v>70</v>
      </c>
      <c r="D45" s="6" t="s">
        <v>38</v>
      </c>
    </row>
    <row r="46" spans="2:4" ht="30" x14ac:dyDescent="0.25">
      <c r="B46" s="16">
        <v>42</v>
      </c>
      <c r="C46" s="10" t="s">
        <v>118</v>
      </c>
      <c r="D46" s="6" t="s">
        <v>42</v>
      </c>
    </row>
    <row r="47" spans="2:4" x14ac:dyDescent="0.25">
      <c r="B47" s="16">
        <v>43</v>
      </c>
      <c r="C47" s="10" t="s">
        <v>242</v>
      </c>
      <c r="D47" s="6" t="s">
        <v>244</v>
      </c>
    </row>
    <row r="48" spans="2:4" ht="54" customHeight="1" x14ac:dyDescent="0.25">
      <c r="B48" s="16">
        <v>44</v>
      </c>
      <c r="C48" s="10" t="s">
        <v>238</v>
      </c>
      <c r="D48" s="6" t="s">
        <v>239</v>
      </c>
    </row>
    <row r="49" spans="2:4" ht="31.5" x14ac:dyDescent="0.25">
      <c r="B49" s="16">
        <v>45</v>
      </c>
      <c r="C49" s="10" t="s">
        <v>71</v>
      </c>
      <c r="D49" s="6" t="s">
        <v>212</v>
      </c>
    </row>
    <row r="51" spans="2:4" ht="15" x14ac:dyDescent="0.25">
      <c r="B51" s="19" t="s">
        <v>266</v>
      </c>
      <c r="C51" s="4"/>
    </row>
    <row r="52" spans="2:4" ht="15" x14ac:dyDescent="0.25">
      <c r="B52" s="109" t="s">
        <v>267</v>
      </c>
      <c r="C52" s="109"/>
      <c r="D52" s="109"/>
    </row>
    <row r="53" spans="2:4" ht="15" x14ac:dyDescent="0.25">
      <c r="B53" s="31"/>
      <c r="C53" s="31"/>
      <c r="D53" s="31"/>
    </row>
    <row r="54" spans="2:4" ht="15" x14ac:dyDescent="0.25">
      <c r="B54" s="19" t="s">
        <v>268</v>
      </c>
      <c r="C54" s="4"/>
    </row>
    <row r="55" spans="2:4" ht="15" x14ac:dyDescent="0.25">
      <c r="B55" s="109" t="s">
        <v>270</v>
      </c>
      <c r="C55" s="109"/>
      <c r="D55" s="109"/>
    </row>
    <row r="56" spans="2:4" ht="15" x14ac:dyDescent="0.25">
      <c r="B56" s="31"/>
      <c r="C56" s="31"/>
      <c r="D56" s="31"/>
    </row>
    <row r="57" spans="2:4" ht="15" x14ac:dyDescent="0.25">
      <c r="B57" s="19" t="s">
        <v>269</v>
      </c>
      <c r="C57" s="4"/>
    </row>
    <row r="58" spans="2:4" ht="15" x14ac:dyDescent="0.25">
      <c r="B58" s="109" t="s">
        <v>271</v>
      </c>
      <c r="C58" s="109"/>
      <c r="D58" s="109"/>
    </row>
    <row r="59" spans="2:4" ht="15" x14ac:dyDescent="0.25">
      <c r="B59" s="31"/>
      <c r="C59" s="31"/>
      <c r="D59" s="31"/>
    </row>
    <row r="60" spans="2:4" ht="15" x14ac:dyDescent="0.25">
      <c r="B60" s="19" t="s">
        <v>272</v>
      </c>
      <c r="C60" s="4"/>
    </row>
    <row r="61" spans="2:4" ht="15" x14ac:dyDescent="0.25">
      <c r="B61" s="109" t="s">
        <v>273</v>
      </c>
      <c r="C61" s="109"/>
      <c r="D61" s="109"/>
    </row>
    <row r="62" spans="2:4" ht="15" x14ac:dyDescent="0.25">
      <c r="B62" s="31"/>
      <c r="C62" s="31"/>
      <c r="D62" s="31"/>
    </row>
    <row r="63" spans="2:4" ht="15" x14ac:dyDescent="0.25">
      <c r="B63" s="26" t="s">
        <v>0</v>
      </c>
      <c r="C63" s="25"/>
      <c r="D63" s="25"/>
    </row>
    <row r="64" spans="2:4" ht="29.25" customHeight="1" x14ac:dyDescent="0.25">
      <c r="B64" s="109" t="s">
        <v>1</v>
      </c>
      <c r="C64" s="109"/>
      <c r="D64" s="109"/>
    </row>
    <row r="65" spans="2:4" ht="15" x14ac:dyDescent="0.25">
      <c r="B65" s="12"/>
      <c r="C65" s="12"/>
      <c r="D65" s="12"/>
    </row>
  </sheetData>
  <sheetProtection sheet="1" objects="1" scenarios="1" selectLockedCells="1" selectUnlockedCells="1"/>
  <mergeCells count="7">
    <mergeCell ref="B3:D3"/>
    <mergeCell ref="B52:D52"/>
    <mergeCell ref="B64:D64"/>
    <mergeCell ref="B1:D1"/>
    <mergeCell ref="B55:D55"/>
    <mergeCell ref="B58:D58"/>
    <mergeCell ref="B61:D61"/>
  </mergeCells>
  <pageMargins left="0.70866141732283505" right="0.70866141732283505" top="0.74803149606299202" bottom="0.74803149606299202" header="0.31496062992126" footer="0.31496062992126"/>
  <pageSetup scale="81"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S53"/>
  <sheetViews>
    <sheetView showGridLines="0" tabSelected="1" view="pageBreakPreview" zoomScale="130" zoomScaleNormal="130" zoomScaleSheetLayoutView="130" workbookViewId="0">
      <selection activeCell="O30" sqref="O30:Q30"/>
    </sheetView>
  </sheetViews>
  <sheetFormatPr baseColWidth="10" defaultRowHeight="11.25" x14ac:dyDescent="0.25"/>
  <cols>
    <col min="1" max="4" width="3" style="8" customWidth="1"/>
    <col min="5" max="5" width="3.42578125" style="8" customWidth="1"/>
    <col min="6" max="32" width="3" style="8" customWidth="1"/>
    <col min="33" max="33" width="2.42578125" style="8" customWidth="1"/>
    <col min="34" max="36" width="3" style="8" customWidth="1"/>
    <col min="37" max="46" width="11.42578125" style="7" hidden="1" customWidth="1"/>
    <col min="47" max="71" width="11.42578125" style="8" hidden="1" customWidth="1"/>
    <col min="72" max="16384" width="11.42578125" style="8"/>
  </cols>
  <sheetData>
    <row r="1" spans="2:71" s="7" customFormat="1" ht="12.75" x14ac:dyDescent="0.25">
      <c r="AK1" s="27" t="str">
        <f>+B7</f>
        <v>1. Nombre de la empresa o persona natural solicitante</v>
      </c>
      <c r="AL1" s="27" t="str">
        <f>+P7</f>
        <v>2. NIT o Cédula</v>
      </c>
      <c r="AM1" s="27" t="str">
        <f>+U7</f>
        <v>3. Nombre del Representante Legal (cuando aplique)</v>
      </c>
      <c r="AN1" s="27" t="str">
        <f>+B9</f>
        <v>4. Dirección de correspondencia</v>
      </c>
      <c r="AO1" s="27" t="str">
        <f>+R9</f>
        <v>5. Teléfono</v>
      </c>
      <c r="AP1" s="27" t="str">
        <f>+W9</f>
        <v>6. Correo electrónico</v>
      </c>
      <c r="AQ1" s="27" t="str">
        <f>+B12</f>
        <v>7. Nombre u objeto</v>
      </c>
      <c r="AR1" s="27" t="str">
        <f>+P12</f>
        <v>8. Descripción</v>
      </c>
      <c r="AS1" s="27" t="str">
        <f>+B14</f>
        <v>9. Localización/Concentración</v>
      </c>
      <c r="AT1" s="27" t="str">
        <f>+K14</f>
        <v>10. Fecha inicio</v>
      </c>
      <c r="AU1" s="27" t="str">
        <f>+O14</f>
        <v>11. Fecha de fin</v>
      </c>
      <c r="AV1" s="27" t="str">
        <f>+S14</f>
        <v>12. Licencia/Convenio</v>
      </c>
      <c r="AW1" s="27" t="e">
        <f>+#REF!</f>
        <v>#REF!</v>
      </c>
      <c r="AX1" s="27" t="e">
        <f>+#REF!</f>
        <v>#REF!</v>
      </c>
      <c r="AY1" s="27" t="e">
        <f>+#REF!</f>
        <v>#REF!</v>
      </c>
      <c r="AZ1" s="37">
        <f>+X14</f>
        <v>0</v>
      </c>
      <c r="BA1" s="37">
        <f>+AB14</f>
        <v>0</v>
      </c>
      <c r="BB1" s="37" t="str">
        <f>+B19</f>
        <v>20.Tramos de Vías a Cerrar o recorrido</v>
      </c>
      <c r="BC1" s="37" t="str">
        <f>+K19</f>
        <v>21. Ancho</v>
      </c>
      <c r="BD1" s="37" t="str">
        <f>+N19</f>
        <v>22. Calz.</v>
      </c>
      <c r="BE1" s="37" t="str">
        <f>+P19</f>
        <v>23. Carr.</v>
      </c>
      <c r="BF1" s="37" t="str">
        <f>+R19</f>
        <v>24. Cat.</v>
      </c>
      <c r="BG1" s="37" t="str">
        <f>+T19</f>
        <v>25. Sent.</v>
      </c>
      <c r="BH1" s="37" t="str">
        <f>+V19</f>
        <v>26. Rutas de Tpte. Pub.</v>
      </c>
      <c r="BI1" s="37" t="str">
        <f>+AB19</f>
        <v>27. HMD</v>
      </c>
      <c r="BJ1" s="37" t="str">
        <f>+AE19</f>
        <v>28. Vol.Max</v>
      </c>
      <c r="BK1" s="37" t="str">
        <f>+B21</f>
        <v>29. Tipo de actividad</v>
      </c>
      <c r="BL1" s="37" t="str">
        <f>+K21</f>
        <v>30. Tipo de cierre</v>
      </c>
      <c r="BM1" s="27" t="str">
        <f>+O21</f>
        <v>31. Fecha y horario de cierres viales</v>
      </c>
      <c r="BN1" s="27" t="str">
        <f>+Z21</f>
        <v>32. Maquinaria, equipo y vehículos</v>
      </c>
      <c r="BO1" s="27" t="str">
        <f>+B23</f>
        <v>33. Manejo del tránsito vehicular</v>
      </c>
      <c r="BP1" s="27" t="str">
        <f>+B25</f>
        <v>35. Manejo del tránsito peatonal</v>
      </c>
      <c r="BQ1" s="27" t="str">
        <f>+R25</f>
        <v>36. Manejo de escombros y basuras</v>
      </c>
      <c r="BR1" s="27" t="str">
        <f>+R23</f>
        <v>34. Rutas de desvíos</v>
      </c>
      <c r="BS1" s="27" t="str">
        <f>+B38</f>
        <v>43. Observaciones</v>
      </c>
    </row>
    <row r="2" spans="2:71" ht="15" customHeight="1" x14ac:dyDescent="0.25">
      <c r="J2" s="38"/>
      <c r="K2" s="129" t="s">
        <v>363</v>
      </c>
      <c r="L2" s="129"/>
      <c r="M2" s="129"/>
      <c r="N2" s="129"/>
      <c r="O2" s="129"/>
      <c r="P2" s="129"/>
      <c r="Q2" s="129"/>
      <c r="R2" s="129"/>
      <c r="S2" s="129"/>
      <c r="T2" s="129"/>
      <c r="U2" s="129"/>
      <c r="V2" s="129"/>
      <c r="W2" s="129"/>
      <c r="X2" s="129"/>
      <c r="Y2" s="38"/>
      <c r="AK2" s="27">
        <f>+B8</f>
        <v>0</v>
      </c>
      <c r="AL2" s="27">
        <f>+P8</f>
        <v>0</v>
      </c>
      <c r="AM2" s="27">
        <f>+U8</f>
        <v>0</v>
      </c>
      <c r="AN2" s="27">
        <f>+B10</f>
        <v>0</v>
      </c>
      <c r="AO2" s="27">
        <f>+R10</f>
        <v>0</v>
      </c>
      <c r="AP2" s="27">
        <f>+W10</f>
        <v>0</v>
      </c>
      <c r="AQ2" s="27">
        <f>+B13</f>
        <v>0</v>
      </c>
      <c r="AR2" s="27">
        <f>+P13</f>
        <v>0</v>
      </c>
      <c r="AS2" s="27">
        <f>+B15</f>
        <v>0</v>
      </c>
      <c r="AT2" s="27">
        <f>+K15</f>
        <v>0</v>
      </c>
      <c r="AU2" s="27">
        <f>+O15</f>
        <v>0</v>
      </c>
      <c r="AV2" s="27">
        <f>+S15</f>
        <v>0</v>
      </c>
      <c r="AW2" s="27" t="e">
        <f>+#REF!</f>
        <v>#REF!</v>
      </c>
      <c r="AX2" s="27" t="e">
        <f>+#REF!</f>
        <v>#REF!</v>
      </c>
      <c r="AY2" s="27" t="e">
        <f>+#REF!</f>
        <v>#REF!</v>
      </c>
      <c r="AZ2" s="37">
        <f>+X15</f>
        <v>0</v>
      </c>
      <c r="BA2" s="37">
        <f>+AB15</f>
        <v>0</v>
      </c>
      <c r="BB2" s="37">
        <f>+B20</f>
        <v>0</v>
      </c>
      <c r="BC2" s="37">
        <f>+K20</f>
        <v>0</v>
      </c>
      <c r="BD2" s="37">
        <f>+N20</f>
        <v>0</v>
      </c>
      <c r="BE2" s="37">
        <f>+P20</f>
        <v>0</v>
      </c>
      <c r="BF2" s="37">
        <f>+R20</f>
        <v>0</v>
      </c>
      <c r="BG2" s="37">
        <f>+T20</f>
        <v>0</v>
      </c>
      <c r="BH2" s="37">
        <f>+V20</f>
        <v>0</v>
      </c>
      <c r="BI2" s="37">
        <f>+AB20</f>
        <v>0</v>
      </c>
      <c r="BJ2" s="37">
        <f>+AE20</f>
        <v>0</v>
      </c>
      <c r="BK2" s="37">
        <f>+B22</f>
        <v>0</v>
      </c>
      <c r="BL2" s="37">
        <f>+K22</f>
        <v>0</v>
      </c>
      <c r="BM2" s="27">
        <f>+P22</f>
        <v>0</v>
      </c>
      <c r="BN2" s="27">
        <f>+Z22</f>
        <v>0</v>
      </c>
      <c r="BO2" s="27">
        <f>+B24</f>
        <v>0</v>
      </c>
      <c r="BP2" s="27" t="e">
        <f>+#REF!</f>
        <v>#REF!</v>
      </c>
      <c r="BQ2" s="27" t="e">
        <f>+#REF!</f>
        <v>#REF!</v>
      </c>
      <c r="BR2" s="27">
        <f>+R24</f>
        <v>0</v>
      </c>
      <c r="BS2" s="11">
        <f>+F38</f>
        <v>0</v>
      </c>
    </row>
    <row r="3" spans="2:71" ht="15" customHeight="1" x14ac:dyDescent="0.25">
      <c r="J3" s="38"/>
      <c r="K3" s="129"/>
      <c r="L3" s="129"/>
      <c r="M3" s="129"/>
      <c r="N3" s="129"/>
      <c r="O3" s="129"/>
      <c r="P3" s="129"/>
      <c r="Q3" s="129"/>
      <c r="R3" s="129"/>
      <c r="S3" s="129"/>
      <c r="T3" s="129"/>
      <c r="U3" s="129"/>
      <c r="V3" s="129"/>
      <c r="W3" s="129"/>
      <c r="X3" s="129"/>
      <c r="Y3" s="38"/>
    </row>
    <row r="4" spans="2:71" ht="12.75" customHeight="1" x14ac:dyDescent="0.25">
      <c r="J4" s="38"/>
      <c r="K4" s="129"/>
      <c r="L4" s="129"/>
      <c r="M4" s="129"/>
      <c r="N4" s="129"/>
      <c r="O4" s="129"/>
      <c r="P4" s="129"/>
      <c r="Q4" s="129"/>
      <c r="R4" s="129"/>
      <c r="S4" s="129"/>
      <c r="T4" s="129"/>
      <c r="U4" s="129"/>
      <c r="V4" s="129"/>
      <c r="W4" s="129"/>
      <c r="X4" s="129"/>
      <c r="Y4" s="38"/>
      <c r="AK4" s="27"/>
      <c r="AL4" s="27"/>
      <c r="AM4" s="27"/>
      <c r="AN4" s="27"/>
      <c r="AO4" s="27"/>
      <c r="AP4" s="27"/>
      <c r="AQ4" s="27"/>
      <c r="AR4" s="27"/>
      <c r="AS4" s="27"/>
      <c r="AT4" s="27"/>
      <c r="AU4" s="27"/>
      <c r="AV4" s="27"/>
      <c r="AW4" s="27"/>
      <c r="AX4" s="27"/>
      <c r="AY4" s="27"/>
      <c r="AZ4" s="37"/>
      <c r="BA4" s="37"/>
      <c r="BB4" s="37"/>
      <c r="BC4" s="37"/>
      <c r="BD4" s="37"/>
      <c r="BE4" s="37"/>
      <c r="BF4" s="37"/>
      <c r="BG4" s="37"/>
      <c r="BH4" s="37"/>
      <c r="BI4" s="37"/>
      <c r="BJ4" s="37"/>
      <c r="BK4" s="37"/>
      <c r="BL4" s="37"/>
      <c r="BM4" s="27"/>
      <c r="BN4" s="27"/>
      <c r="BO4" s="27"/>
      <c r="BP4" s="27"/>
      <c r="BQ4" s="27"/>
      <c r="BR4" s="27"/>
      <c r="BS4" s="27"/>
    </row>
    <row r="5" spans="2:71" ht="12.75" customHeight="1" x14ac:dyDescent="0.15">
      <c r="J5" s="38"/>
      <c r="K5" s="130"/>
      <c r="L5" s="130"/>
      <c r="M5" s="130"/>
      <c r="N5" s="130"/>
      <c r="O5" s="130"/>
      <c r="P5" s="130"/>
      <c r="Q5" s="130"/>
      <c r="R5" s="130"/>
      <c r="S5" s="130"/>
      <c r="T5" s="130"/>
      <c r="U5" s="130"/>
      <c r="V5" s="130"/>
      <c r="W5" s="130"/>
      <c r="X5" s="130"/>
      <c r="Y5" s="38"/>
      <c r="Z5" s="100"/>
      <c r="AA5" s="101" t="s">
        <v>364</v>
      </c>
      <c r="AB5" s="101"/>
      <c r="AC5" s="99"/>
      <c r="AD5" s="99"/>
      <c r="AE5" s="99"/>
      <c r="AF5" s="99"/>
      <c r="AG5" s="99"/>
      <c r="AK5" s="27"/>
      <c r="AL5" s="27"/>
      <c r="AM5" s="27"/>
      <c r="AN5" s="27"/>
      <c r="AO5" s="27"/>
      <c r="AP5" s="27"/>
      <c r="AQ5" s="27"/>
      <c r="AR5" s="27"/>
      <c r="AS5" s="27"/>
      <c r="AT5" s="27"/>
      <c r="AU5" s="27"/>
      <c r="AV5" s="27"/>
      <c r="AW5" s="27"/>
      <c r="AX5" s="27"/>
      <c r="AY5" s="27"/>
      <c r="AZ5" s="37"/>
      <c r="BA5" s="37"/>
      <c r="BB5" s="37"/>
      <c r="BC5" s="37"/>
      <c r="BD5" s="37"/>
      <c r="BE5" s="37"/>
      <c r="BF5" s="37"/>
      <c r="BG5" s="37"/>
      <c r="BH5" s="37"/>
      <c r="BI5" s="37"/>
      <c r="BJ5" s="37"/>
      <c r="BK5" s="37"/>
      <c r="BL5" s="37"/>
      <c r="BM5" s="27"/>
      <c r="BN5" s="27"/>
      <c r="BO5" s="27"/>
      <c r="BP5" s="27"/>
      <c r="BQ5" s="27"/>
      <c r="BR5" s="27"/>
      <c r="BS5" s="27"/>
    </row>
    <row r="6" spans="2:71" x14ac:dyDescent="0.25">
      <c r="B6" s="133" t="s">
        <v>274</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row>
    <row r="7" spans="2:71" ht="7.5" customHeight="1" x14ac:dyDescent="0.25">
      <c r="B7" s="111" t="s">
        <v>39</v>
      </c>
      <c r="C7" s="111"/>
      <c r="D7" s="111"/>
      <c r="E7" s="111"/>
      <c r="F7" s="111"/>
      <c r="G7" s="111"/>
      <c r="H7" s="111"/>
      <c r="I7" s="111"/>
      <c r="J7" s="111"/>
      <c r="K7" s="111"/>
      <c r="L7" s="111"/>
      <c r="M7" s="111"/>
      <c r="N7" s="111"/>
      <c r="O7" s="111"/>
      <c r="P7" s="111" t="s">
        <v>5</v>
      </c>
      <c r="Q7" s="111"/>
      <c r="R7" s="111"/>
      <c r="S7" s="111"/>
      <c r="T7" s="111"/>
      <c r="U7" s="112" t="s">
        <v>40</v>
      </c>
      <c r="V7" s="113"/>
      <c r="W7" s="113"/>
      <c r="X7" s="113"/>
      <c r="Y7" s="113"/>
      <c r="Z7" s="113"/>
      <c r="AA7" s="113"/>
      <c r="AB7" s="113"/>
      <c r="AC7" s="113"/>
      <c r="AD7" s="113"/>
      <c r="AE7" s="113"/>
      <c r="AF7" s="113"/>
      <c r="AG7" s="114"/>
    </row>
    <row r="8" spans="2:71" s="32" customFormat="1" ht="12.95" customHeight="1" x14ac:dyDescent="0.25">
      <c r="B8" s="115"/>
      <c r="C8" s="116"/>
      <c r="D8" s="116"/>
      <c r="E8" s="116"/>
      <c r="F8" s="116"/>
      <c r="G8" s="116"/>
      <c r="H8" s="116"/>
      <c r="I8" s="116"/>
      <c r="J8" s="116"/>
      <c r="K8" s="116"/>
      <c r="L8" s="116"/>
      <c r="M8" s="116"/>
      <c r="N8" s="116"/>
      <c r="O8" s="117"/>
      <c r="P8" s="121"/>
      <c r="Q8" s="121"/>
      <c r="R8" s="121"/>
      <c r="S8" s="121"/>
      <c r="T8" s="121"/>
      <c r="U8" s="122"/>
      <c r="V8" s="122"/>
      <c r="W8" s="122"/>
      <c r="X8" s="122"/>
      <c r="Y8" s="122"/>
      <c r="Z8" s="122"/>
      <c r="AA8" s="122"/>
      <c r="AB8" s="122"/>
      <c r="AC8" s="122"/>
      <c r="AD8" s="122"/>
      <c r="AE8" s="122"/>
      <c r="AF8" s="122"/>
      <c r="AG8" s="122"/>
      <c r="AR8" s="33"/>
      <c r="AS8" s="33"/>
      <c r="AT8" s="33"/>
    </row>
    <row r="9" spans="2:71" s="39" customFormat="1" ht="8.1" customHeight="1" x14ac:dyDescent="0.25">
      <c r="B9" s="112" t="s">
        <v>41</v>
      </c>
      <c r="C9" s="113"/>
      <c r="D9" s="113"/>
      <c r="E9" s="113"/>
      <c r="F9" s="113"/>
      <c r="G9" s="113"/>
      <c r="H9" s="113"/>
      <c r="I9" s="113"/>
      <c r="J9" s="113"/>
      <c r="K9" s="113"/>
      <c r="L9" s="113"/>
      <c r="M9" s="113"/>
      <c r="N9" s="113"/>
      <c r="O9" s="113"/>
      <c r="P9" s="113"/>
      <c r="Q9" s="114"/>
      <c r="R9" s="113" t="s">
        <v>240</v>
      </c>
      <c r="S9" s="113"/>
      <c r="T9" s="113"/>
      <c r="U9" s="113"/>
      <c r="V9" s="114"/>
      <c r="W9" s="112" t="s">
        <v>241</v>
      </c>
      <c r="X9" s="113"/>
      <c r="Y9" s="113"/>
      <c r="Z9" s="113"/>
      <c r="AA9" s="113"/>
      <c r="AB9" s="113"/>
      <c r="AC9" s="113"/>
      <c r="AD9" s="113"/>
      <c r="AE9" s="113"/>
      <c r="AF9" s="113"/>
      <c r="AG9" s="114"/>
      <c r="AR9" s="40"/>
      <c r="AS9" s="40"/>
      <c r="AT9" s="40"/>
    </row>
    <row r="10" spans="2:71" s="41" customFormat="1" ht="12.75" customHeight="1" x14ac:dyDescent="0.25">
      <c r="B10" s="115"/>
      <c r="C10" s="116"/>
      <c r="D10" s="116"/>
      <c r="E10" s="116"/>
      <c r="F10" s="116"/>
      <c r="G10" s="116"/>
      <c r="H10" s="116"/>
      <c r="I10" s="116"/>
      <c r="J10" s="116"/>
      <c r="K10" s="116"/>
      <c r="L10" s="116"/>
      <c r="M10" s="116"/>
      <c r="N10" s="116"/>
      <c r="O10" s="116"/>
      <c r="P10" s="116"/>
      <c r="Q10" s="117"/>
      <c r="R10" s="127"/>
      <c r="S10" s="127"/>
      <c r="T10" s="127"/>
      <c r="U10" s="127"/>
      <c r="V10" s="128"/>
      <c r="W10" s="137"/>
      <c r="X10" s="121"/>
      <c r="Y10" s="121"/>
      <c r="Z10" s="121"/>
      <c r="AA10" s="121"/>
      <c r="AB10" s="121"/>
      <c r="AC10" s="121"/>
      <c r="AD10" s="121"/>
      <c r="AE10" s="121"/>
      <c r="AF10" s="121"/>
      <c r="AG10" s="121"/>
      <c r="AK10" s="37"/>
      <c r="AL10" s="37"/>
      <c r="AM10" s="37"/>
      <c r="AN10" s="37"/>
      <c r="AO10" s="37"/>
      <c r="AP10" s="37"/>
      <c r="AQ10" s="37"/>
      <c r="AR10" s="37"/>
      <c r="AS10" s="37"/>
      <c r="AT10" s="37"/>
    </row>
    <row r="11" spans="2:71" s="43" customFormat="1" x14ac:dyDescent="0.25">
      <c r="B11" s="133" t="s">
        <v>275</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42"/>
      <c r="AI11" s="42"/>
      <c r="AK11" s="44"/>
      <c r="AL11" s="44"/>
      <c r="AM11" s="44"/>
      <c r="AN11" s="44"/>
      <c r="AO11" s="44"/>
      <c r="AP11" s="44"/>
      <c r="AQ11" s="44"/>
      <c r="AR11" s="44"/>
      <c r="AS11" s="44"/>
      <c r="AT11" s="44"/>
    </row>
    <row r="12" spans="2:71" s="11" customFormat="1" ht="8.1" customHeight="1" x14ac:dyDescent="0.25">
      <c r="B12" s="112" t="s">
        <v>195</v>
      </c>
      <c r="C12" s="113"/>
      <c r="D12" s="113"/>
      <c r="E12" s="113"/>
      <c r="F12" s="113"/>
      <c r="G12" s="113"/>
      <c r="H12" s="113"/>
      <c r="I12" s="113"/>
      <c r="J12" s="113"/>
      <c r="K12" s="113"/>
      <c r="L12" s="113"/>
      <c r="M12" s="113"/>
      <c r="N12" s="113"/>
      <c r="O12" s="113"/>
      <c r="P12" s="112" t="s">
        <v>196</v>
      </c>
      <c r="Q12" s="113"/>
      <c r="R12" s="113"/>
      <c r="S12" s="113"/>
      <c r="T12" s="113"/>
      <c r="U12" s="113"/>
      <c r="V12" s="113"/>
      <c r="W12" s="113"/>
      <c r="X12" s="113"/>
      <c r="Y12" s="113"/>
      <c r="Z12" s="113"/>
      <c r="AA12" s="113"/>
      <c r="AB12" s="113"/>
      <c r="AC12" s="113"/>
      <c r="AD12" s="113"/>
      <c r="AE12" s="113"/>
      <c r="AF12" s="113"/>
      <c r="AG12" s="114"/>
      <c r="AK12" s="27"/>
      <c r="AL12" s="27"/>
      <c r="AM12" s="27"/>
      <c r="AN12" s="27"/>
      <c r="AO12" s="27"/>
      <c r="AP12" s="27"/>
      <c r="AQ12" s="27"/>
      <c r="AR12" s="27"/>
      <c r="AS12" s="27"/>
      <c r="AT12" s="27"/>
    </row>
    <row r="13" spans="2:71" s="41" customFormat="1" ht="21.95" customHeight="1" x14ac:dyDescent="0.25">
      <c r="B13" s="115"/>
      <c r="C13" s="116"/>
      <c r="D13" s="116"/>
      <c r="E13" s="116"/>
      <c r="F13" s="116"/>
      <c r="G13" s="116"/>
      <c r="H13" s="116"/>
      <c r="I13" s="116"/>
      <c r="J13" s="116"/>
      <c r="K13" s="116"/>
      <c r="L13" s="116"/>
      <c r="M13" s="116"/>
      <c r="N13" s="116"/>
      <c r="O13" s="116"/>
      <c r="P13" s="115"/>
      <c r="Q13" s="116"/>
      <c r="R13" s="116"/>
      <c r="S13" s="116"/>
      <c r="T13" s="116"/>
      <c r="U13" s="116"/>
      <c r="V13" s="116"/>
      <c r="W13" s="116"/>
      <c r="X13" s="116"/>
      <c r="Y13" s="116"/>
      <c r="Z13" s="116"/>
      <c r="AA13" s="116"/>
      <c r="AB13" s="116"/>
      <c r="AC13" s="116"/>
      <c r="AD13" s="116"/>
      <c r="AE13" s="116"/>
      <c r="AF13" s="116"/>
      <c r="AG13" s="117"/>
      <c r="AR13" s="37"/>
      <c r="AS13" s="37"/>
      <c r="AT13" s="37"/>
    </row>
    <row r="14" spans="2:71" s="11" customFormat="1" ht="8.1" customHeight="1" x14ac:dyDescent="0.25">
      <c r="B14" s="112" t="s">
        <v>246</v>
      </c>
      <c r="C14" s="113"/>
      <c r="D14" s="113"/>
      <c r="E14" s="113"/>
      <c r="F14" s="113"/>
      <c r="G14" s="113"/>
      <c r="H14" s="113"/>
      <c r="I14" s="113"/>
      <c r="J14" s="114"/>
      <c r="K14" s="112" t="s">
        <v>26</v>
      </c>
      <c r="L14" s="113"/>
      <c r="M14" s="113"/>
      <c r="N14" s="114"/>
      <c r="O14" s="112" t="s">
        <v>27</v>
      </c>
      <c r="P14" s="113"/>
      <c r="Q14" s="113"/>
      <c r="R14" s="114"/>
      <c r="S14" s="124" t="s">
        <v>126</v>
      </c>
      <c r="T14" s="125"/>
      <c r="U14" s="125"/>
      <c r="V14" s="125"/>
      <c r="W14" s="125"/>
      <c r="X14" s="125"/>
      <c r="Y14" s="126"/>
      <c r="Z14" s="123" t="s">
        <v>276</v>
      </c>
      <c r="AA14" s="123"/>
      <c r="AB14" s="123"/>
      <c r="AC14" s="123"/>
      <c r="AD14" s="123" t="s">
        <v>277</v>
      </c>
      <c r="AE14" s="123"/>
      <c r="AF14" s="123"/>
      <c r="AG14" s="123"/>
      <c r="AR14" s="27"/>
      <c r="AS14" s="27"/>
      <c r="AT14" s="27"/>
    </row>
    <row r="15" spans="2:71" s="45" customFormat="1" ht="21.95" customHeight="1" x14ac:dyDescent="0.25">
      <c r="B15" s="115"/>
      <c r="C15" s="116"/>
      <c r="D15" s="116"/>
      <c r="E15" s="116"/>
      <c r="F15" s="116"/>
      <c r="G15" s="116"/>
      <c r="H15" s="116"/>
      <c r="I15" s="116"/>
      <c r="J15" s="117"/>
      <c r="K15" s="118"/>
      <c r="L15" s="119"/>
      <c r="M15" s="119"/>
      <c r="N15" s="120"/>
      <c r="O15" s="118"/>
      <c r="P15" s="119"/>
      <c r="Q15" s="119"/>
      <c r="R15" s="120"/>
      <c r="S15" s="115"/>
      <c r="T15" s="116"/>
      <c r="U15" s="116"/>
      <c r="V15" s="116"/>
      <c r="W15" s="116"/>
      <c r="X15" s="116"/>
      <c r="Y15" s="117"/>
      <c r="Z15" s="121"/>
      <c r="AA15" s="121"/>
      <c r="AB15" s="121"/>
      <c r="AC15" s="121"/>
      <c r="AD15" s="121"/>
      <c r="AE15" s="121"/>
      <c r="AF15" s="121"/>
      <c r="AG15" s="121"/>
      <c r="AK15" s="46"/>
      <c r="AL15" s="46"/>
      <c r="AM15" s="46"/>
      <c r="AN15" s="46"/>
      <c r="AO15" s="46"/>
      <c r="AP15" s="46"/>
      <c r="AQ15" s="46"/>
      <c r="AR15" s="46"/>
      <c r="AS15" s="46"/>
      <c r="AT15" s="46"/>
    </row>
    <row r="16" spans="2:71" s="45" customFormat="1" ht="7.5" customHeight="1" x14ac:dyDescent="0.25">
      <c r="B16" s="124" t="s">
        <v>278</v>
      </c>
      <c r="C16" s="125"/>
      <c r="D16" s="125"/>
      <c r="E16" s="125"/>
      <c r="F16" s="125"/>
      <c r="G16" s="125"/>
      <c r="H16" s="125"/>
      <c r="I16" s="125"/>
      <c r="J16" s="125"/>
      <c r="K16" s="125"/>
      <c r="L16" s="126"/>
      <c r="M16" s="125" t="s">
        <v>279</v>
      </c>
      <c r="N16" s="125"/>
      <c r="O16" s="125"/>
      <c r="P16" s="125"/>
      <c r="Q16" s="125"/>
      <c r="R16" s="125"/>
      <c r="S16" s="126"/>
      <c r="T16" s="123" t="s">
        <v>280</v>
      </c>
      <c r="U16" s="123"/>
      <c r="V16" s="123"/>
      <c r="W16" s="123"/>
      <c r="X16" s="123" t="s">
        <v>281</v>
      </c>
      <c r="Y16" s="123"/>
      <c r="Z16" s="123"/>
      <c r="AA16" s="123"/>
      <c r="AB16" s="123" t="s">
        <v>282</v>
      </c>
      <c r="AC16" s="123"/>
      <c r="AD16" s="123"/>
      <c r="AE16" s="123"/>
      <c r="AF16" s="123"/>
      <c r="AG16" s="123"/>
      <c r="AK16" s="46"/>
      <c r="AL16" s="46"/>
      <c r="AM16" s="46"/>
      <c r="AN16" s="46"/>
      <c r="AO16" s="46"/>
      <c r="AP16" s="46"/>
      <c r="AQ16" s="46"/>
      <c r="AR16" s="46"/>
      <c r="AS16" s="46"/>
      <c r="AT16" s="46"/>
    </row>
    <row r="17" spans="2:46" s="45" customFormat="1" ht="24" customHeight="1" x14ac:dyDescent="0.25">
      <c r="B17" s="115"/>
      <c r="C17" s="116"/>
      <c r="D17" s="116"/>
      <c r="E17" s="116"/>
      <c r="F17" s="116"/>
      <c r="G17" s="116"/>
      <c r="H17" s="116"/>
      <c r="I17" s="116"/>
      <c r="J17" s="116"/>
      <c r="K17" s="116"/>
      <c r="L17" s="117"/>
      <c r="M17" s="116"/>
      <c r="N17" s="116"/>
      <c r="O17" s="116"/>
      <c r="P17" s="116"/>
      <c r="Q17" s="116"/>
      <c r="R17" s="116"/>
      <c r="S17" s="117"/>
      <c r="T17" s="121"/>
      <c r="U17" s="121"/>
      <c r="V17" s="121"/>
      <c r="W17" s="121"/>
      <c r="X17" s="121"/>
      <c r="Y17" s="121"/>
      <c r="Z17" s="121"/>
      <c r="AA17" s="121"/>
      <c r="AB17" s="137"/>
      <c r="AC17" s="121"/>
      <c r="AD17" s="121"/>
      <c r="AE17" s="121"/>
      <c r="AF17" s="121"/>
      <c r="AG17" s="121"/>
      <c r="AK17" s="46"/>
      <c r="AL17" s="46"/>
      <c r="AM17" s="46"/>
      <c r="AN17" s="46"/>
      <c r="AO17" s="46"/>
      <c r="AP17" s="46"/>
      <c r="AQ17" s="46"/>
      <c r="AR17" s="46"/>
      <c r="AS17" s="46"/>
      <c r="AT17" s="46"/>
    </row>
    <row r="18" spans="2:46" s="43" customFormat="1" ht="11.25" customHeight="1" x14ac:dyDescent="0.25">
      <c r="B18" s="133" t="s">
        <v>127</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42"/>
      <c r="AI18" s="42"/>
      <c r="AK18" s="44"/>
      <c r="AL18" s="44"/>
      <c r="AM18" s="44"/>
      <c r="AN18" s="44"/>
      <c r="AO18" s="44"/>
      <c r="AP18" s="44"/>
      <c r="AQ18" s="44"/>
      <c r="AR18" s="44"/>
      <c r="AS18" s="44"/>
      <c r="AT18" s="44"/>
    </row>
    <row r="19" spans="2:46" s="11" customFormat="1" ht="8.1" customHeight="1" x14ac:dyDescent="0.25">
      <c r="B19" s="111" t="s">
        <v>283</v>
      </c>
      <c r="C19" s="111"/>
      <c r="D19" s="111"/>
      <c r="E19" s="111"/>
      <c r="F19" s="111"/>
      <c r="G19" s="111"/>
      <c r="H19" s="111"/>
      <c r="I19" s="111"/>
      <c r="J19" s="111"/>
      <c r="K19" s="111" t="s">
        <v>284</v>
      </c>
      <c r="L19" s="111"/>
      <c r="M19" s="111"/>
      <c r="N19" s="123" t="s">
        <v>285</v>
      </c>
      <c r="O19" s="123"/>
      <c r="P19" s="123" t="s">
        <v>286</v>
      </c>
      <c r="Q19" s="123"/>
      <c r="R19" s="123" t="s">
        <v>287</v>
      </c>
      <c r="S19" s="123"/>
      <c r="T19" s="123" t="s">
        <v>288</v>
      </c>
      <c r="U19" s="123"/>
      <c r="V19" s="123" t="s">
        <v>289</v>
      </c>
      <c r="W19" s="123"/>
      <c r="X19" s="123"/>
      <c r="Y19" s="123"/>
      <c r="Z19" s="123"/>
      <c r="AA19" s="123"/>
      <c r="AB19" s="123" t="s">
        <v>290</v>
      </c>
      <c r="AC19" s="123"/>
      <c r="AD19" s="123"/>
      <c r="AE19" s="123" t="s">
        <v>291</v>
      </c>
      <c r="AF19" s="123"/>
      <c r="AG19" s="123"/>
      <c r="AQ19" s="27"/>
      <c r="AR19" s="27"/>
      <c r="AS19" s="27"/>
      <c r="AT19" s="27"/>
    </row>
    <row r="20" spans="2:46" s="47" customFormat="1" ht="21.75" customHeight="1" x14ac:dyDescent="0.25">
      <c r="B20" s="122"/>
      <c r="C20" s="122"/>
      <c r="D20" s="122"/>
      <c r="E20" s="122"/>
      <c r="F20" s="122"/>
      <c r="G20" s="122"/>
      <c r="H20" s="122"/>
      <c r="I20" s="122"/>
      <c r="J20" s="122"/>
      <c r="K20" s="121"/>
      <c r="L20" s="121"/>
      <c r="M20" s="121"/>
      <c r="N20" s="121"/>
      <c r="O20" s="121"/>
      <c r="P20" s="121"/>
      <c r="Q20" s="121"/>
      <c r="R20" s="121"/>
      <c r="S20" s="121"/>
      <c r="T20" s="121"/>
      <c r="U20" s="121"/>
      <c r="V20" s="122"/>
      <c r="W20" s="122"/>
      <c r="X20" s="122"/>
      <c r="Y20" s="122"/>
      <c r="Z20" s="122"/>
      <c r="AA20" s="122"/>
      <c r="AB20" s="121"/>
      <c r="AC20" s="121"/>
      <c r="AD20" s="121"/>
      <c r="AE20" s="121"/>
      <c r="AF20" s="121"/>
      <c r="AG20" s="121"/>
      <c r="AQ20" s="48"/>
      <c r="AR20" s="48"/>
      <c r="AS20" s="48"/>
      <c r="AT20" s="48"/>
    </row>
    <row r="21" spans="2:46" s="11" customFormat="1" ht="8.1" customHeight="1" x14ac:dyDescent="0.25">
      <c r="B21" s="112" t="s">
        <v>292</v>
      </c>
      <c r="C21" s="113"/>
      <c r="D21" s="113"/>
      <c r="E21" s="113"/>
      <c r="F21" s="113"/>
      <c r="G21" s="113"/>
      <c r="H21" s="113"/>
      <c r="I21" s="113"/>
      <c r="J21" s="114"/>
      <c r="K21" s="112" t="s">
        <v>293</v>
      </c>
      <c r="L21" s="113"/>
      <c r="M21" s="113"/>
      <c r="N21" s="114"/>
      <c r="O21" s="112" t="s">
        <v>331</v>
      </c>
      <c r="P21" s="113"/>
      <c r="Q21" s="113"/>
      <c r="R21" s="113"/>
      <c r="S21" s="113"/>
      <c r="T21" s="113"/>
      <c r="U21" s="113"/>
      <c r="V21" s="113"/>
      <c r="W21" s="113"/>
      <c r="X21" s="113"/>
      <c r="Y21" s="114"/>
      <c r="Z21" s="112" t="s">
        <v>294</v>
      </c>
      <c r="AA21" s="113"/>
      <c r="AB21" s="113"/>
      <c r="AC21" s="113"/>
      <c r="AD21" s="113"/>
      <c r="AE21" s="113"/>
      <c r="AF21" s="113"/>
      <c r="AG21" s="114"/>
      <c r="AK21" s="27"/>
      <c r="AL21" s="27"/>
      <c r="AM21" s="27"/>
      <c r="AN21" s="27"/>
      <c r="AO21" s="27"/>
      <c r="AP21" s="27"/>
      <c r="AQ21" s="27"/>
      <c r="AR21" s="27"/>
      <c r="AS21" s="27"/>
      <c r="AT21" s="27"/>
    </row>
    <row r="22" spans="2:46" s="41" customFormat="1" ht="24.75" customHeight="1" x14ac:dyDescent="0.25">
      <c r="B22" s="115"/>
      <c r="C22" s="116"/>
      <c r="D22" s="116"/>
      <c r="E22" s="116"/>
      <c r="F22" s="116"/>
      <c r="G22" s="116"/>
      <c r="H22" s="116"/>
      <c r="I22" s="116"/>
      <c r="J22" s="117"/>
      <c r="K22" s="139"/>
      <c r="L22" s="127"/>
      <c r="M22" s="127"/>
      <c r="N22" s="128"/>
      <c r="O22" s="115"/>
      <c r="P22" s="116"/>
      <c r="Q22" s="116"/>
      <c r="R22" s="116"/>
      <c r="S22" s="116"/>
      <c r="T22" s="116"/>
      <c r="U22" s="116"/>
      <c r="V22" s="116"/>
      <c r="W22" s="116"/>
      <c r="X22" s="116"/>
      <c r="Y22" s="117"/>
      <c r="Z22" s="115"/>
      <c r="AA22" s="116"/>
      <c r="AB22" s="116"/>
      <c r="AC22" s="116"/>
      <c r="AD22" s="116"/>
      <c r="AE22" s="116"/>
      <c r="AF22" s="116"/>
      <c r="AG22" s="117"/>
      <c r="AK22" s="37"/>
      <c r="AL22" s="37"/>
      <c r="AM22" s="37"/>
      <c r="AN22" s="37"/>
      <c r="AO22" s="37"/>
      <c r="AP22" s="37"/>
      <c r="AQ22" s="37"/>
      <c r="AR22" s="37"/>
      <c r="AS22" s="37"/>
      <c r="AT22" s="37"/>
    </row>
    <row r="23" spans="2:46" s="11" customFormat="1" ht="7.5" customHeight="1" x14ac:dyDescent="0.25">
      <c r="B23" s="111" t="s">
        <v>295</v>
      </c>
      <c r="C23" s="111"/>
      <c r="D23" s="111"/>
      <c r="E23" s="111"/>
      <c r="F23" s="111"/>
      <c r="G23" s="111"/>
      <c r="H23" s="111"/>
      <c r="I23" s="111"/>
      <c r="J23" s="111"/>
      <c r="K23" s="111"/>
      <c r="L23" s="111"/>
      <c r="M23" s="111"/>
      <c r="N23" s="111"/>
      <c r="O23" s="111"/>
      <c r="P23" s="111"/>
      <c r="Q23" s="111"/>
      <c r="R23" s="111" t="s">
        <v>296</v>
      </c>
      <c r="S23" s="111"/>
      <c r="T23" s="111"/>
      <c r="U23" s="111"/>
      <c r="V23" s="111"/>
      <c r="W23" s="111"/>
      <c r="X23" s="111"/>
      <c r="Y23" s="111"/>
      <c r="Z23" s="111"/>
      <c r="AA23" s="111"/>
      <c r="AB23" s="111"/>
      <c r="AC23" s="111"/>
      <c r="AD23" s="111"/>
      <c r="AE23" s="111"/>
      <c r="AF23" s="111"/>
      <c r="AG23" s="111"/>
      <c r="AK23" s="27"/>
      <c r="AL23" s="27"/>
      <c r="AM23" s="27"/>
      <c r="AN23" s="27"/>
      <c r="AO23" s="27"/>
      <c r="AP23" s="27"/>
      <c r="AQ23" s="27"/>
      <c r="AR23" s="27"/>
      <c r="AS23" s="27"/>
      <c r="AT23" s="27"/>
    </row>
    <row r="24" spans="2:46" s="49" customFormat="1" ht="36.75" customHeight="1" x14ac:dyDescent="0.25">
      <c r="B24" s="115"/>
      <c r="C24" s="116"/>
      <c r="D24" s="116"/>
      <c r="E24" s="116"/>
      <c r="F24" s="116"/>
      <c r="G24" s="116"/>
      <c r="H24" s="116"/>
      <c r="I24" s="116"/>
      <c r="J24" s="116"/>
      <c r="K24" s="116"/>
      <c r="L24" s="116"/>
      <c r="M24" s="116"/>
      <c r="N24" s="116"/>
      <c r="O24" s="116"/>
      <c r="P24" s="116"/>
      <c r="Q24" s="117"/>
      <c r="R24" s="115"/>
      <c r="S24" s="116"/>
      <c r="T24" s="116"/>
      <c r="U24" s="116"/>
      <c r="V24" s="116"/>
      <c r="W24" s="116"/>
      <c r="X24" s="116"/>
      <c r="Y24" s="116"/>
      <c r="Z24" s="116"/>
      <c r="AA24" s="116"/>
      <c r="AB24" s="116"/>
      <c r="AC24" s="116"/>
      <c r="AD24" s="116"/>
      <c r="AE24" s="116"/>
      <c r="AF24" s="116"/>
      <c r="AG24" s="117"/>
      <c r="AK24" s="50"/>
      <c r="AL24" s="50"/>
      <c r="AM24" s="50"/>
      <c r="AN24" s="50"/>
      <c r="AO24" s="50"/>
      <c r="AP24" s="50"/>
      <c r="AQ24" s="50"/>
      <c r="AR24" s="50"/>
      <c r="AS24" s="50"/>
      <c r="AT24" s="50"/>
    </row>
    <row r="25" spans="2:46" s="11" customFormat="1" ht="8.1" customHeight="1" x14ac:dyDescent="0.25">
      <c r="B25" s="111" t="s">
        <v>297</v>
      </c>
      <c r="C25" s="111"/>
      <c r="D25" s="111"/>
      <c r="E25" s="111"/>
      <c r="F25" s="111"/>
      <c r="G25" s="111"/>
      <c r="H25" s="111"/>
      <c r="I25" s="111"/>
      <c r="J25" s="111"/>
      <c r="K25" s="111"/>
      <c r="L25" s="111"/>
      <c r="M25" s="111"/>
      <c r="N25" s="111"/>
      <c r="O25" s="111"/>
      <c r="P25" s="111"/>
      <c r="Q25" s="111"/>
      <c r="R25" s="111" t="s">
        <v>298</v>
      </c>
      <c r="S25" s="111"/>
      <c r="T25" s="111"/>
      <c r="U25" s="111"/>
      <c r="V25" s="111"/>
      <c r="W25" s="111"/>
      <c r="X25" s="111"/>
      <c r="Y25" s="111"/>
      <c r="Z25" s="111"/>
      <c r="AA25" s="111"/>
      <c r="AB25" s="111"/>
      <c r="AC25" s="111"/>
      <c r="AD25" s="111"/>
      <c r="AE25" s="111"/>
      <c r="AF25" s="111"/>
      <c r="AG25" s="111"/>
      <c r="AK25" s="27"/>
      <c r="AL25" s="27"/>
      <c r="AM25" s="27"/>
      <c r="AN25" s="27"/>
      <c r="AO25" s="27"/>
      <c r="AP25" s="27"/>
      <c r="AQ25" s="27"/>
      <c r="AR25" s="27"/>
      <c r="AS25" s="27"/>
      <c r="AT25" s="27"/>
    </row>
    <row r="26" spans="2:46" s="49" customFormat="1" ht="42.75" customHeight="1" x14ac:dyDescent="0.25">
      <c r="B26" s="115"/>
      <c r="C26" s="116"/>
      <c r="D26" s="116"/>
      <c r="E26" s="116"/>
      <c r="F26" s="116"/>
      <c r="G26" s="116"/>
      <c r="H26" s="116"/>
      <c r="I26" s="116"/>
      <c r="J26" s="116"/>
      <c r="K26" s="116"/>
      <c r="L26" s="116"/>
      <c r="M26" s="116"/>
      <c r="N26" s="116"/>
      <c r="O26" s="116"/>
      <c r="P26" s="116"/>
      <c r="Q26" s="117"/>
      <c r="R26" s="134"/>
      <c r="S26" s="135"/>
      <c r="T26" s="135"/>
      <c r="U26" s="135"/>
      <c r="V26" s="135"/>
      <c r="W26" s="135"/>
      <c r="X26" s="135"/>
      <c r="Y26" s="135"/>
      <c r="Z26" s="135"/>
      <c r="AA26" s="135"/>
      <c r="AB26" s="135"/>
      <c r="AC26" s="135"/>
      <c r="AD26" s="135"/>
      <c r="AE26" s="135"/>
      <c r="AF26" s="135"/>
      <c r="AG26" s="136"/>
      <c r="AK26" s="50"/>
      <c r="AL26" s="50"/>
      <c r="AM26" s="50"/>
      <c r="AN26" s="50"/>
      <c r="AO26" s="50"/>
      <c r="AP26" s="50"/>
      <c r="AQ26" s="50"/>
      <c r="AR26" s="50"/>
      <c r="AS26" s="50"/>
      <c r="AT26" s="50"/>
    </row>
    <row r="27" spans="2:46" x14ac:dyDescent="0.25">
      <c r="B27" s="133" t="s">
        <v>299</v>
      </c>
      <c r="C27" s="133"/>
      <c r="D27" s="133"/>
      <c r="E27" s="133"/>
      <c r="F27" s="133"/>
      <c r="G27" s="133"/>
      <c r="H27" s="133"/>
      <c r="I27" s="133"/>
      <c r="J27" s="133"/>
      <c r="K27" s="133"/>
      <c r="L27" s="133"/>
      <c r="M27" s="133"/>
      <c r="N27" s="133"/>
      <c r="O27" s="133" t="s">
        <v>122</v>
      </c>
      <c r="P27" s="133"/>
      <c r="Q27" s="133"/>
      <c r="R27" s="133" t="s">
        <v>300</v>
      </c>
      <c r="S27" s="133"/>
      <c r="T27" s="133"/>
      <c r="U27" s="133"/>
      <c r="V27" s="133"/>
      <c r="W27" s="133"/>
      <c r="X27" s="133"/>
      <c r="Y27" s="133"/>
      <c r="Z27" s="133"/>
      <c r="AA27" s="133"/>
      <c r="AB27" s="133"/>
      <c r="AC27" s="133"/>
      <c r="AD27" s="133"/>
      <c r="AE27" s="133" t="s">
        <v>124</v>
      </c>
      <c r="AF27" s="133"/>
      <c r="AG27" s="133"/>
    </row>
    <row r="28" spans="2:46" s="51" customFormat="1" ht="12.75" x14ac:dyDescent="0.25">
      <c r="B28" s="138"/>
      <c r="C28" s="138"/>
      <c r="D28" s="138"/>
      <c r="E28" s="138"/>
      <c r="F28" s="138"/>
      <c r="G28" s="138"/>
      <c r="H28" s="138"/>
      <c r="I28" s="138"/>
      <c r="J28" s="138"/>
      <c r="K28" s="138"/>
      <c r="L28" s="138"/>
      <c r="M28" s="138"/>
      <c r="N28" s="138"/>
      <c r="O28" s="132"/>
      <c r="P28" s="132"/>
      <c r="Q28" s="132"/>
      <c r="R28" s="138"/>
      <c r="S28" s="138"/>
      <c r="T28" s="138"/>
      <c r="U28" s="138"/>
      <c r="V28" s="138"/>
      <c r="W28" s="138"/>
      <c r="X28" s="138"/>
      <c r="Y28" s="138"/>
      <c r="Z28" s="138"/>
      <c r="AA28" s="138"/>
      <c r="AB28" s="138"/>
      <c r="AC28" s="138"/>
      <c r="AD28" s="138"/>
      <c r="AE28" s="132"/>
      <c r="AF28" s="132"/>
      <c r="AG28" s="132"/>
      <c r="AK28" s="52"/>
      <c r="AL28" s="52"/>
      <c r="AM28" s="52"/>
      <c r="AN28" s="52"/>
      <c r="AO28" s="52"/>
      <c r="AP28" s="52"/>
      <c r="AQ28" s="52"/>
      <c r="AR28" s="52"/>
      <c r="AS28" s="52"/>
      <c r="AT28" s="52"/>
    </row>
    <row r="29" spans="2:46" s="51" customFormat="1" ht="12.75" x14ac:dyDescent="0.25">
      <c r="B29" s="138"/>
      <c r="C29" s="138"/>
      <c r="D29" s="138"/>
      <c r="E29" s="138"/>
      <c r="F29" s="138"/>
      <c r="G29" s="138"/>
      <c r="H29" s="138"/>
      <c r="I29" s="138"/>
      <c r="J29" s="138"/>
      <c r="K29" s="138"/>
      <c r="L29" s="138"/>
      <c r="M29" s="138"/>
      <c r="N29" s="138"/>
      <c r="O29" s="132"/>
      <c r="P29" s="132"/>
      <c r="Q29" s="132"/>
      <c r="R29" s="138"/>
      <c r="S29" s="138"/>
      <c r="T29" s="138"/>
      <c r="U29" s="138"/>
      <c r="V29" s="138"/>
      <c r="W29" s="138"/>
      <c r="X29" s="138"/>
      <c r="Y29" s="138"/>
      <c r="Z29" s="138"/>
      <c r="AA29" s="138"/>
      <c r="AB29" s="138"/>
      <c r="AC29" s="138"/>
      <c r="AD29" s="138"/>
      <c r="AE29" s="132"/>
      <c r="AF29" s="132"/>
      <c r="AG29" s="132"/>
      <c r="AK29" s="52"/>
      <c r="AL29" s="52"/>
      <c r="AM29" s="52"/>
      <c r="AN29" s="52"/>
      <c r="AO29" s="52"/>
      <c r="AP29" s="52"/>
      <c r="AQ29" s="52"/>
      <c r="AR29" s="52"/>
      <c r="AS29" s="52"/>
      <c r="AT29" s="52"/>
    </row>
    <row r="30" spans="2:46" s="51" customFormat="1" ht="12.75" x14ac:dyDescent="0.25">
      <c r="B30" s="138"/>
      <c r="C30" s="138"/>
      <c r="D30" s="138"/>
      <c r="E30" s="138"/>
      <c r="F30" s="138"/>
      <c r="G30" s="138"/>
      <c r="H30" s="138"/>
      <c r="I30" s="138"/>
      <c r="J30" s="138"/>
      <c r="K30" s="138"/>
      <c r="L30" s="138"/>
      <c r="M30" s="138"/>
      <c r="N30" s="138"/>
      <c r="O30" s="132"/>
      <c r="P30" s="132"/>
      <c r="Q30" s="132"/>
      <c r="R30" s="138"/>
      <c r="S30" s="138"/>
      <c r="T30" s="138"/>
      <c r="U30" s="138"/>
      <c r="V30" s="138"/>
      <c r="W30" s="138"/>
      <c r="X30" s="138"/>
      <c r="Y30" s="138"/>
      <c r="Z30" s="138"/>
      <c r="AA30" s="138"/>
      <c r="AB30" s="138"/>
      <c r="AC30" s="138"/>
      <c r="AD30" s="138"/>
      <c r="AE30" s="132"/>
      <c r="AF30" s="132"/>
      <c r="AG30" s="132"/>
      <c r="AK30" s="52"/>
      <c r="AL30" s="52"/>
      <c r="AM30" s="52"/>
      <c r="AN30" s="52"/>
      <c r="AO30" s="52"/>
      <c r="AP30" s="52"/>
      <c r="AQ30" s="52"/>
      <c r="AR30" s="52"/>
      <c r="AS30" s="52"/>
      <c r="AT30" s="52"/>
    </row>
    <row r="31" spans="2:46" s="51" customFormat="1" ht="12.75" x14ac:dyDescent="0.25">
      <c r="B31" s="138"/>
      <c r="C31" s="138"/>
      <c r="D31" s="138"/>
      <c r="E31" s="138"/>
      <c r="F31" s="138"/>
      <c r="G31" s="138"/>
      <c r="H31" s="138"/>
      <c r="I31" s="138"/>
      <c r="J31" s="138"/>
      <c r="K31" s="138"/>
      <c r="L31" s="138"/>
      <c r="M31" s="138"/>
      <c r="N31" s="138"/>
      <c r="O31" s="132"/>
      <c r="P31" s="132"/>
      <c r="Q31" s="132"/>
      <c r="R31" s="138"/>
      <c r="S31" s="138"/>
      <c r="T31" s="138"/>
      <c r="U31" s="138"/>
      <c r="V31" s="138"/>
      <c r="W31" s="138"/>
      <c r="X31" s="138"/>
      <c r="Y31" s="138"/>
      <c r="Z31" s="138"/>
      <c r="AA31" s="138"/>
      <c r="AB31" s="138"/>
      <c r="AC31" s="138"/>
      <c r="AD31" s="138"/>
      <c r="AE31" s="132"/>
      <c r="AF31" s="132"/>
      <c r="AG31" s="132"/>
      <c r="AK31" s="52"/>
      <c r="AL31" s="52"/>
      <c r="AM31" s="52"/>
      <c r="AN31" s="52"/>
      <c r="AO31" s="52"/>
      <c r="AP31" s="52"/>
      <c r="AQ31" s="52"/>
      <c r="AR31" s="52"/>
      <c r="AS31" s="52"/>
      <c r="AT31" s="52"/>
    </row>
    <row r="32" spans="2:46" s="51" customFormat="1" ht="12.75" x14ac:dyDescent="0.25">
      <c r="B32" s="138"/>
      <c r="C32" s="138"/>
      <c r="D32" s="138"/>
      <c r="E32" s="138"/>
      <c r="F32" s="138"/>
      <c r="G32" s="138"/>
      <c r="H32" s="138"/>
      <c r="I32" s="138"/>
      <c r="J32" s="138"/>
      <c r="K32" s="138"/>
      <c r="L32" s="138"/>
      <c r="M32" s="138"/>
      <c r="N32" s="138"/>
      <c r="O32" s="132"/>
      <c r="P32" s="132"/>
      <c r="Q32" s="132"/>
      <c r="R32" s="138"/>
      <c r="S32" s="138"/>
      <c r="T32" s="138"/>
      <c r="U32" s="138"/>
      <c r="V32" s="138"/>
      <c r="W32" s="138"/>
      <c r="X32" s="138"/>
      <c r="Y32" s="138"/>
      <c r="Z32" s="138"/>
      <c r="AA32" s="138"/>
      <c r="AB32" s="138"/>
      <c r="AC32" s="138"/>
      <c r="AD32" s="138"/>
      <c r="AE32" s="132"/>
      <c r="AF32" s="132"/>
      <c r="AG32" s="132"/>
      <c r="AK32" s="52"/>
      <c r="AL32" s="52"/>
      <c r="AM32" s="52"/>
      <c r="AN32" s="52"/>
      <c r="AO32" s="52"/>
      <c r="AP32" s="52"/>
      <c r="AQ32" s="52"/>
      <c r="AR32" s="52"/>
      <c r="AS32" s="52"/>
      <c r="AT32" s="52"/>
    </row>
    <row r="33" spans="2:46" s="51" customFormat="1" ht="12.75" x14ac:dyDescent="0.25">
      <c r="B33" s="138"/>
      <c r="C33" s="138"/>
      <c r="D33" s="138"/>
      <c r="E33" s="138"/>
      <c r="F33" s="138"/>
      <c r="G33" s="138"/>
      <c r="H33" s="138"/>
      <c r="I33" s="138"/>
      <c r="J33" s="138"/>
      <c r="K33" s="138"/>
      <c r="L33" s="138"/>
      <c r="M33" s="138"/>
      <c r="N33" s="138"/>
      <c r="O33" s="132"/>
      <c r="P33" s="132"/>
      <c r="Q33" s="132"/>
      <c r="R33" s="133" t="s">
        <v>301</v>
      </c>
      <c r="S33" s="133"/>
      <c r="T33" s="133"/>
      <c r="U33" s="133"/>
      <c r="V33" s="133"/>
      <c r="W33" s="133"/>
      <c r="X33" s="133"/>
      <c r="Y33" s="133"/>
      <c r="Z33" s="133"/>
      <c r="AA33" s="133"/>
      <c r="AB33" s="133"/>
      <c r="AC33" s="133"/>
      <c r="AD33" s="133"/>
      <c r="AE33" s="133" t="s">
        <v>302</v>
      </c>
      <c r="AF33" s="133"/>
      <c r="AG33" s="133"/>
      <c r="AK33" s="52"/>
      <c r="AL33" s="52"/>
      <c r="AM33" s="52"/>
      <c r="AN33" s="52"/>
      <c r="AO33" s="52"/>
      <c r="AP33" s="52"/>
      <c r="AQ33" s="52"/>
      <c r="AR33" s="52"/>
      <c r="AS33" s="52"/>
      <c r="AT33" s="52"/>
    </row>
    <row r="34" spans="2:46" ht="12" x14ac:dyDescent="0.25">
      <c r="B34" s="138"/>
      <c r="C34" s="138"/>
      <c r="D34" s="138"/>
      <c r="E34" s="138"/>
      <c r="F34" s="138"/>
      <c r="G34" s="138"/>
      <c r="H34" s="138"/>
      <c r="I34" s="138"/>
      <c r="J34" s="138"/>
      <c r="K34" s="138"/>
      <c r="L34" s="138"/>
      <c r="M34" s="138"/>
      <c r="N34" s="138"/>
      <c r="O34" s="132"/>
      <c r="P34" s="132"/>
      <c r="Q34" s="132"/>
      <c r="R34" s="138"/>
      <c r="S34" s="138"/>
      <c r="T34" s="138"/>
      <c r="U34" s="138"/>
      <c r="V34" s="138"/>
      <c r="W34" s="138"/>
      <c r="X34" s="138"/>
      <c r="Y34" s="138"/>
      <c r="Z34" s="138"/>
      <c r="AA34" s="138"/>
      <c r="AB34" s="138"/>
      <c r="AC34" s="138"/>
      <c r="AD34" s="138"/>
      <c r="AE34" s="132"/>
      <c r="AF34" s="132"/>
      <c r="AG34" s="132"/>
    </row>
    <row r="35" spans="2:46" s="51" customFormat="1" ht="12.75" x14ac:dyDescent="0.25">
      <c r="B35" s="138"/>
      <c r="C35" s="138"/>
      <c r="D35" s="138"/>
      <c r="E35" s="138"/>
      <c r="F35" s="138"/>
      <c r="G35" s="138"/>
      <c r="H35" s="138"/>
      <c r="I35" s="138"/>
      <c r="J35" s="138"/>
      <c r="K35" s="138"/>
      <c r="L35" s="138"/>
      <c r="M35" s="138"/>
      <c r="N35" s="138"/>
      <c r="O35" s="132"/>
      <c r="P35" s="132"/>
      <c r="Q35" s="132"/>
      <c r="R35" s="138"/>
      <c r="S35" s="138"/>
      <c r="T35" s="138"/>
      <c r="U35" s="138"/>
      <c r="V35" s="138"/>
      <c r="W35" s="138"/>
      <c r="X35" s="138"/>
      <c r="Y35" s="138"/>
      <c r="Z35" s="138"/>
      <c r="AA35" s="138"/>
      <c r="AB35" s="138"/>
      <c r="AC35" s="138"/>
      <c r="AD35" s="138"/>
      <c r="AE35" s="132"/>
      <c r="AF35" s="132"/>
      <c r="AG35" s="132"/>
      <c r="AK35" s="52"/>
      <c r="AL35" s="52"/>
      <c r="AM35" s="52"/>
      <c r="AN35" s="52"/>
      <c r="AO35" s="52"/>
      <c r="AP35" s="52"/>
      <c r="AQ35" s="52"/>
      <c r="AR35" s="52"/>
      <c r="AS35" s="52"/>
      <c r="AT35" s="52"/>
    </row>
    <row r="36" spans="2:46" s="51" customFormat="1" ht="12.75" x14ac:dyDescent="0.25">
      <c r="B36" s="138"/>
      <c r="C36" s="138"/>
      <c r="D36" s="138"/>
      <c r="E36" s="138"/>
      <c r="F36" s="138"/>
      <c r="G36" s="138"/>
      <c r="H36" s="138"/>
      <c r="I36" s="138"/>
      <c r="J36" s="138"/>
      <c r="K36" s="138"/>
      <c r="L36" s="138"/>
      <c r="M36" s="138"/>
      <c r="N36" s="138"/>
      <c r="O36" s="132"/>
      <c r="P36" s="132"/>
      <c r="Q36" s="132"/>
      <c r="R36" s="138"/>
      <c r="S36" s="138"/>
      <c r="T36" s="138"/>
      <c r="U36" s="138"/>
      <c r="V36" s="138"/>
      <c r="W36" s="138"/>
      <c r="X36" s="138"/>
      <c r="Y36" s="138"/>
      <c r="Z36" s="138"/>
      <c r="AA36" s="138"/>
      <c r="AB36" s="138"/>
      <c r="AC36" s="138"/>
      <c r="AD36" s="138"/>
      <c r="AE36" s="132"/>
      <c r="AF36" s="132"/>
      <c r="AG36" s="132"/>
      <c r="AK36" s="52"/>
      <c r="AL36" s="52"/>
      <c r="AM36" s="52"/>
      <c r="AN36" s="52"/>
      <c r="AO36" s="52"/>
      <c r="AP36" s="52"/>
      <c r="AQ36" s="52"/>
      <c r="AR36" s="52"/>
      <c r="AS36" s="52"/>
      <c r="AT36" s="52"/>
    </row>
    <row r="37" spans="2:46" s="51" customFormat="1" ht="12.75" x14ac:dyDescent="0.25">
      <c r="B37" s="138"/>
      <c r="C37" s="138"/>
      <c r="D37" s="138"/>
      <c r="E37" s="138"/>
      <c r="F37" s="138"/>
      <c r="G37" s="138"/>
      <c r="H37" s="138"/>
      <c r="I37" s="138"/>
      <c r="J37" s="138"/>
      <c r="K37" s="138"/>
      <c r="L37" s="138"/>
      <c r="M37" s="138"/>
      <c r="N37" s="138"/>
      <c r="O37" s="132"/>
      <c r="P37" s="132"/>
      <c r="Q37" s="132"/>
      <c r="R37" s="138"/>
      <c r="S37" s="138"/>
      <c r="T37" s="138"/>
      <c r="U37" s="138"/>
      <c r="V37" s="138"/>
      <c r="W37" s="138"/>
      <c r="X37" s="138"/>
      <c r="Y37" s="138"/>
      <c r="Z37" s="138"/>
      <c r="AA37" s="138"/>
      <c r="AB37" s="138"/>
      <c r="AC37" s="138"/>
      <c r="AD37" s="138"/>
      <c r="AE37" s="132"/>
      <c r="AF37" s="132"/>
      <c r="AG37" s="132"/>
      <c r="AK37" s="52"/>
      <c r="AL37" s="52"/>
      <c r="AM37" s="52"/>
      <c r="AN37" s="52"/>
      <c r="AO37" s="52"/>
      <c r="AP37" s="52"/>
      <c r="AQ37" s="52"/>
      <c r="AR37" s="52"/>
      <c r="AS37" s="52"/>
      <c r="AT37" s="52"/>
    </row>
    <row r="38" spans="2:46" s="51" customFormat="1" ht="21.75" customHeight="1" x14ac:dyDescent="0.25">
      <c r="B38" s="159" t="s">
        <v>303</v>
      </c>
      <c r="C38" s="160"/>
      <c r="D38" s="160"/>
      <c r="E38" s="161"/>
      <c r="F38" s="154"/>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6"/>
      <c r="AK38" s="52"/>
      <c r="AL38" s="52"/>
      <c r="AM38" s="52"/>
      <c r="AN38" s="53"/>
      <c r="AO38" s="52"/>
      <c r="AP38" s="52"/>
      <c r="AQ38" s="52"/>
      <c r="AR38" s="52"/>
      <c r="AS38" s="52"/>
      <c r="AT38" s="52"/>
    </row>
    <row r="39" spans="2:46" ht="35.25" customHeight="1" x14ac:dyDescent="0.25">
      <c r="B39" s="150" t="s">
        <v>360</v>
      </c>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2"/>
    </row>
    <row r="40" spans="2:46" s="21" customFormat="1" ht="8.1" customHeight="1" x14ac:dyDescent="0.25">
      <c r="B40" s="112" t="s">
        <v>304</v>
      </c>
      <c r="C40" s="113"/>
      <c r="D40" s="113"/>
      <c r="E40" s="113"/>
      <c r="F40" s="113"/>
      <c r="G40" s="113"/>
      <c r="H40" s="113"/>
      <c r="I40" s="113"/>
      <c r="J40" s="113"/>
      <c r="K40" s="113"/>
      <c r="L40" s="113"/>
      <c r="M40" s="113"/>
      <c r="N40" s="113"/>
      <c r="O40" s="113"/>
      <c r="P40" s="113"/>
      <c r="Q40" s="114"/>
      <c r="R40" s="123" t="s">
        <v>305</v>
      </c>
      <c r="S40" s="123"/>
      <c r="T40" s="123"/>
      <c r="U40" s="123"/>
      <c r="V40" s="123"/>
      <c r="W40" s="123"/>
      <c r="X40" s="123"/>
      <c r="Y40" s="123"/>
      <c r="Z40" s="123"/>
      <c r="AA40" s="123"/>
      <c r="AB40" s="123"/>
      <c r="AC40" s="123"/>
      <c r="AD40" s="123"/>
      <c r="AE40" s="123"/>
      <c r="AF40" s="123"/>
      <c r="AG40" s="123"/>
      <c r="AK40" s="28"/>
      <c r="AL40" s="28"/>
      <c r="AM40" s="28"/>
      <c r="AN40" s="28"/>
      <c r="AO40" s="28"/>
      <c r="AP40" s="28"/>
      <c r="AQ40" s="28"/>
      <c r="AR40" s="28"/>
      <c r="AS40" s="28"/>
      <c r="AT40" s="28"/>
    </row>
    <row r="41" spans="2:46" x14ac:dyDescent="0.25">
      <c r="B41" s="54"/>
      <c r="C41" s="42"/>
      <c r="D41" s="42"/>
      <c r="E41" s="143"/>
      <c r="F41" s="143"/>
      <c r="G41" s="143"/>
      <c r="H41" s="143"/>
      <c r="I41" s="143"/>
      <c r="J41" s="143"/>
      <c r="K41" s="143"/>
      <c r="L41" s="143"/>
      <c r="M41" s="143"/>
      <c r="N41" s="143"/>
      <c r="O41" s="143"/>
      <c r="P41" s="143"/>
      <c r="Q41" s="42"/>
      <c r="R41" s="54"/>
      <c r="S41" s="42"/>
      <c r="T41" s="42"/>
      <c r="U41" s="143"/>
      <c r="V41" s="143"/>
      <c r="W41" s="143"/>
      <c r="X41" s="143"/>
      <c r="Y41" s="143"/>
      <c r="Z41" s="143"/>
      <c r="AA41" s="143"/>
      <c r="AB41" s="143"/>
      <c r="AC41" s="143"/>
      <c r="AD41" s="143"/>
      <c r="AE41" s="143"/>
      <c r="AF41" s="143"/>
      <c r="AG41" s="55"/>
    </row>
    <row r="42" spans="2:46" ht="2.25" customHeight="1" x14ac:dyDescent="0.25">
      <c r="B42" s="54"/>
      <c r="C42" s="42"/>
      <c r="D42" s="42"/>
      <c r="E42" s="143"/>
      <c r="F42" s="143"/>
      <c r="G42" s="143"/>
      <c r="H42" s="143"/>
      <c r="I42" s="143"/>
      <c r="J42" s="143"/>
      <c r="K42" s="143"/>
      <c r="L42" s="143"/>
      <c r="M42" s="143"/>
      <c r="N42" s="143"/>
      <c r="O42" s="143"/>
      <c r="P42" s="143"/>
      <c r="Q42" s="42"/>
      <c r="R42" s="54"/>
      <c r="S42" s="42"/>
      <c r="T42" s="42"/>
      <c r="U42" s="143"/>
      <c r="V42" s="143"/>
      <c r="W42" s="143"/>
      <c r="X42" s="143"/>
      <c r="Y42" s="143"/>
      <c r="Z42" s="143"/>
      <c r="AA42" s="143"/>
      <c r="AB42" s="143"/>
      <c r="AC42" s="143"/>
      <c r="AD42" s="143"/>
      <c r="AE42" s="143"/>
      <c r="AF42" s="143"/>
      <c r="AG42" s="55"/>
    </row>
    <row r="43" spans="2:46" ht="12.75" customHeight="1" x14ac:dyDescent="0.25">
      <c r="B43" s="54"/>
      <c r="C43" s="149" t="s">
        <v>23</v>
      </c>
      <c r="D43" s="149"/>
      <c r="E43" s="144"/>
      <c r="F43" s="144"/>
      <c r="G43" s="144"/>
      <c r="H43" s="144"/>
      <c r="I43" s="144"/>
      <c r="J43" s="144"/>
      <c r="K43" s="144"/>
      <c r="L43" s="144"/>
      <c r="M43" s="144"/>
      <c r="N43" s="144"/>
      <c r="O43" s="144"/>
      <c r="P43" s="144"/>
      <c r="Q43" s="56"/>
      <c r="R43" s="57"/>
      <c r="S43" s="149" t="s">
        <v>23</v>
      </c>
      <c r="T43" s="149"/>
      <c r="U43" s="144"/>
      <c r="V43" s="144"/>
      <c r="W43" s="144"/>
      <c r="X43" s="144"/>
      <c r="Y43" s="144"/>
      <c r="Z43" s="144"/>
      <c r="AA43" s="144"/>
      <c r="AB43" s="144"/>
      <c r="AC43" s="144"/>
      <c r="AD43" s="144"/>
      <c r="AE43" s="144"/>
      <c r="AF43" s="144"/>
      <c r="AG43" s="58"/>
      <c r="AH43" s="7"/>
      <c r="AI43" s="7"/>
    </row>
    <row r="44" spans="2:46" ht="12.75" customHeight="1" x14ac:dyDescent="0.25">
      <c r="B44" s="59"/>
      <c r="C44" s="145" t="s">
        <v>24</v>
      </c>
      <c r="D44" s="145"/>
      <c r="E44" s="131"/>
      <c r="F44" s="131"/>
      <c r="G44" s="131"/>
      <c r="H44" s="131"/>
      <c r="I44" s="131"/>
      <c r="J44" s="131"/>
      <c r="K44" s="131"/>
      <c r="L44" s="131"/>
      <c r="M44" s="131"/>
      <c r="N44" s="131"/>
      <c r="O44" s="131"/>
      <c r="P44" s="131"/>
      <c r="Q44" s="60"/>
      <c r="R44" s="61"/>
      <c r="S44" s="145" t="s">
        <v>24</v>
      </c>
      <c r="T44" s="145"/>
      <c r="U44" s="146"/>
      <c r="V44" s="146"/>
      <c r="W44" s="146"/>
      <c r="X44" s="146"/>
      <c r="Y44" s="146"/>
      <c r="Z44" s="146"/>
      <c r="AA44" s="146"/>
      <c r="AB44" s="146"/>
      <c r="AC44" s="146"/>
      <c r="AD44" s="146"/>
      <c r="AE44" s="146"/>
      <c r="AF44" s="146"/>
      <c r="AG44" s="62"/>
      <c r="AH44" s="7"/>
      <c r="AI44" s="7"/>
    </row>
    <row r="45" spans="2:46" ht="12.75" x14ac:dyDescent="0.25">
      <c r="B45" s="63"/>
      <c r="C45" s="64" t="s">
        <v>369</v>
      </c>
      <c r="D45" s="157"/>
      <c r="E45" s="157"/>
      <c r="F45" s="157"/>
      <c r="G45" s="157"/>
      <c r="H45" s="157"/>
      <c r="I45" s="98" t="s">
        <v>243</v>
      </c>
      <c r="J45" s="65"/>
      <c r="K45" s="66"/>
      <c r="L45" s="153"/>
      <c r="M45" s="153"/>
      <c r="N45" s="153"/>
      <c r="O45" s="153"/>
      <c r="P45" s="153"/>
      <c r="Q45" s="64"/>
      <c r="R45" s="67"/>
      <c r="S45" s="64" t="s">
        <v>369</v>
      </c>
      <c r="T45" s="157"/>
      <c r="U45" s="157"/>
      <c r="V45" s="157"/>
      <c r="W45" s="157"/>
      <c r="X45" s="157"/>
      <c r="Y45" s="98" t="s">
        <v>243</v>
      </c>
      <c r="Z45" s="65"/>
      <c r="AA45" s="66"/>
      <c r="AB45" s="158"/>
      <c r="AC45" s="158"/>
      <c r="AD45" s="158"/>
      <c r="AE45" s="158"/>
      <c r="AF45" s="158"/>
      <c r="AG45" s="68"/>
      <c r="AH45" s="7"/>
      <c r="AI45" s="7"/>
    </row>
    <row r="46" spans="2:46" ht="62.25" customHeight="1" x14ac:dyDescent="0.25">
      <c r="B46" s="140" t="s">
        <v>358</v>
      </c>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2"/>
    </row>
    <row r="47" spans="2:46" x14ac:dyDescent="0.15">
      <c r="B47" s="34" t="s">
        <v>359</v>
      </c>
      <c r="C47" s="35"/>
      <c r="D47" s="35"/>
      <c r="E47" s="35"/>
      <c r="F47" s="35"/>
      <c r="G47" s="35"/>
      <c r="H47" s="35"/>
      <c r="I47" s="35"/>
      <c r="J47" s="35"/>
      <c r="K47" s="35"/>
      <c r="L47" s="35"/>
      <c r="M47" s="35"/>
      <c r="N47" s="35"/>
      <c r="O47" s="35"/>
      <c r="P47" s="35"/>
      <c r="Q47" s="35"/>
      <c r="R47" s="35"/>
      <c r="S47" s="35"/>
      <c r="T47" s="35"/>
      <c r="U47" s="35"/>
      <c r="V47" s="35"/>
      <c r="W47" s="35"/>
      <c r="X47" s="35"/>
      <c r="Y47" s="35"/>
      <c r="Z47" s="35"/>
      <c r="AA47" s="102"/>
      <c r="AB47" s="35"/>
      <c r="AC47" s="102"/>
      <c r="AD47" s="107" t="s">
        <v>365</v>
      </c>
      <c r="AE47" s="104"/>
      <c r="AF47" s="35"/>
      <c r="AG47" s="36"/>
    </row>
    <row r="48" spans="2:46" x14ac:dyDescent="0.25">
      <c r="B48" s="96"/>
      <c r="C48" s="69"/>
      <c r="D48" s="69"/>
      <c r="E48" s="69"/>
      <c r="F48" s="69"/>
      <c r="G48" s="69"/>
      <c r="H48" s="69"/>
      <c r="I48" s="69"/>
      <c r="J48" s="69"/>
      <c r="K48" s="69"/>
      <c r="L48" s="69"/>
      <c r="M48" s="69"/>
      <c r="N48" s="69"/>
      <c r="O48" s="69"/>
      <c r="P48" s="69"/>
      <c r="Q48" s="69"/>
      <c r="R48" s="69"/>
      <c r="S48" s="69"/>
      <c r="T48" s="69"/>
      <c r="U48" s="69"/>
      <c r="V48" s="69"/>
      <c r="W48" s="69"/>
      <c r="X48" s="69"/>
      <c r="Y48" s="69"/>
      <c r="Z48" s="69"/>
      <c r="AA48" s="103"/>
      <c r="AB48" s="69"/>
      <c r="AC48" s="103"/>
      <c r="AD48" s="106" t="s">
        <v>366</v>
      </c>
      <c r="AE48" s="105"/>
      <c r="AF48" s="69"/>
      <c r="AG48" s="70"/>
    </row>
    <row r="49" spans="2:33" ht="3" customHeight="1" x14ac:dyDescent="0.25">
      <c r="B49" s="59"/>
      <c r="C49" s="69"/>
      <c r="D49" s="12"/>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70"/>
    </row>
    <row r="50" spans="2:33" ht="4.5" customHeight="1" x14ac:dyDescent="0.25">
      <c r="B50" s="5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70"/>
    </row>
    <row r="51" spans="2:33" x14ac:dyDescent="0.25">
      <c r="B51" s="59"/>
      <c r="C51" s="149" t="s">
        <v>23</v>
      </c>
      <c r="D51" s="149"/>
      <c r="E51" s="148"/>
      <c r="F51" s="148"/>
      <c r="G51" s="148"/>
      <c r="H51" s="148"/>
      <c r="I51" s="148"/>
      <c r="J51" s="148"/>
      <c r="K51" s="148"/>
      <c r="L51" s="60"/>
      <c r="M51" s="149" t="s">
        <v>23</v>
      </c>
      <c r="N51" s="149"/>
      <c r="O51" s="148"/>
      <c r="P51" s="148"/>
      <c r="Q51" s="148"/>
      <c r="R51" s="148"/>
      <c r="S51" s="148"/>
      <c r="T51" s="148"/>
      <c r="U51" s="148"/>
      <c r="V51" s="60"/>
      <c r="W51" s="149" t="s">
        <v>23</v>
      </c>
      <c r="X51" s="149"/>
      <c r="Y51" s="64"/>
      <c r="Z51" s="64"/>
      <c r="AA51" s="64"/>
      <c r="AB51" s="64"/>
      <c r="AC51" s="64"/>
      <c r="AD51" s="64"/>
      <c r="AE51" s="64"/>
      <c r="AF51" s="64"/>
      <c r="AG51" s="70"/>
    </row>
    <row r="52" spans="2:33" x14ac:dyDescent="0.25">
      <c r="B52" s="59"/>
      <c r="C52" s="145" t="s">
        <v>24</v>
      </c>
      <c r="D52" s="145"/>
      <c r="E52" s="147"/>
      <c r="F52" s="147"/>
      <c r="G52" s="147"/>
      <c r="H52" s="147"/>
      <c r="I52" s="147"/>
      <c r="J52" s="147"/>
      <c r="K52" s="147"/>
      <c r="L52" s="60"/>
      <c r="M52" s="145" t="s">
        <v>24</v>
      </c>
      <c r="N52" s="145"/>
      <c r="O52" s="147"/>
      <c r="P52" s="147"/>
      <c r="Q52" s="147"/>
      <c r="R52" s="147"/>
      <c r="S52" s="147"/>
      <c r="T52" s="147"/>
      <c r="U52" s="147"/>
      <c r="V52" s="60"/>
      <c r="W52" s="145" t="s">
        <v>24</v>
      </c>
      <c r="X52" s="145"/>
      <c r="Y52" s="147"/>
      <c r="Z52" s="147"/>
      <c r="AA52" s="147"/>
      <c r="AB52" s="147"/>
      <c r="AC52" s="147"/>
      <c r="AD52" s="147"/>
      <c r="AE52" s="147"/>
      <c r="AF52" s="147"/>
      <c r="AG52" s="70"/>
    </row>
    <row r="53" spans="2:33" x14ac:dyDescent="0.25">
      <c r="B53" s="63"/>
      <c r="C53" s="71" t="s">
        <v>260</v>
      </c>
      <c r="D53" s="71"/>
      <c r="E53" s="71"/>
      <c r="F53" s="71"/>
      <c r="G53" s="71"/>
      <c r="H53" s="71"/>
      <c r="I53" s="71"/>
      <c r="J53" s="71"/>
      <c r="K53" s="71"/>
      <c r="L53" s="71"/>
      <c r="M53" s="71" t="s">
        <v>361</v>
      </c>
      <c r="N53" s="71"/>
      <c r="O53" s="71"/>
      <c r="P53" s="71"/>
      <c r="Q53" s="71"/>
      <c r="R53" s="71"/>
      <c r="S53" s="71"/>
      <c r="T53" s="71"/>
      <c r="U53" s="71"/>
      <c r="V53" s="71"/>
      <c r="W53" s="71" t="s">
        <v>362</v>
      </c>
      <c r="X53" s="71"/>
      <c r="Y53" s="71"/>
      <c r="Z53" s="71"/>
      <c r="AA53" s="71"/>
      <c r="AB53" s="71"/>
      <c r="AC53" s="71"/>
      <c r="AD53" s="71"/>
      <c r="AE53" s="71"/>
      <c r="AF53" s="71"/>
      <c r="AG53" s="72"/>
    </row>
  </sheetData>
  <sheetProtection sheet="1" formatCells="0" formatRows="0" insertRows="0" deleteRows="0" selectLockedCells="1" sort="0"/>
  <dataConsolidate/>
  <mergeCells count="149">
    <mergeCell ref="R24:AG24"/>
    <mergeCell ref="B21:J21"/>
    <mergeCell ref="B22:J22"/>
    <mergeCell ref="B25:Q25"/>
    <mergeCell ref="R25:AG25"/>
    <mergeCell ref="R30:AD30"/>
    <mergeCell ref="B24:Q24"/>
    <mergeCell ref="L45:P45"/>
    <mergeCell ref="AE37:AG37"/>
    <mergeCell ref="F38:AG38"/>
    <mergeCell ref="D45:H45"/>
    <mergeCell ref="AB45:AF45"/>
    <mergeCell ref="B33:N33"/>
    <mergeCell ref="B38:E38"/>
    <mergeCell ref="T45:X45"/>
    <mergeCell ref="B28:N28"/>
    <mergeCell ref="O31:Q31"/>
    <mergeCell ref="O35:Q35"/>
    <mergeCell ref="R28:AD28"/>
    <mergeCell ref="B27:N27"/>
    <mergeCell ref="C44:D44"/>
    <mergeCell ref="AE29:AG29"/>
    <mergeCell ref="O30:Q30"/>
    <mergeCell ref="AE30:AG30"/>
    <mergeCell ref="AE31:AG31"/>
    <mergeCell ref="O32:Q32"/>
    <mergeCell ref="C43:D43"/>
    <mergeCell ref="S43:T43"/>
    <mergeCell ref="E41:P43"/>
    <mergeCell ref="B39:AG39"/>
    <mergeCell ref="B29:N29"/>
    <mergeCell ref="B30:N30"/>
    <mergeCell ref="O27:Q27"/>
    <mergeCell ref="AE27:AG27"/>
    <mergeCell ref="O28:Q28"/>
    <mergeCell ref="AE28:AG28"/>
    <mergeCell ref="R27:AD27"/>
    <mergeCell ref="R29:AD29"/>
    <mergeCell ref="R35:AD35"/>
    <mergeCell ref="R36:AD36"/>
    <mergeCell ref="O36:Q36"/>
    <mergeCell ref="AE36:AG36"/>
    <mergeCell ref="Y52:AF52"/>
    <mergeCell ref="E51:K51"/>
    <mergeCell ref="O51:U51"/>
    <mergeCell ref="C51:D51"/>
    <mergeCell ref="C52:D52"/>
    <mergeCell ref="M51:N51"/>
    <mergeCell ref="M52:N52"/>
    <mergeCell ref="W51:X51"/>
    <mergeCell ref="W52:X52"/>
    <mergeCell ref="E52:K52"/>
    <mergeCell ref="O52:U52"/>
    <mergeCell ref="AE19:AG19"/>
    <mergeCell ref="AB19:AD19"/>
    <mergeCell ref="B46:AG46"/>
    <mergeCell ref="U41:AF43"/>
    <mergeCell ref="B40:Q40"/>
    <mergeCell ref="R40:AG40"/>
    <mergeCell ref="B31:N31"/>
    <mergeCell ref="B35:N35"/>
    <mergeCell ref="O33:Q33"/>
    <mergeCell ref="O34:Q34"/>
    <mergeCell ref="AE33:AG33"/>
    <mergeCell ref="R33:AD33"/>
    <mergeCell ref="B32:N32"/>
    <mergeCell ref="R34:AD34"/>
    <mergeCell ref="AE34:AG34"/>
    <mergeCell ref="B37:N37"/>
    <mergeCell ref="B34:N34"/>
    <mergeCell ref="O37:Q37"/>
    <mergeCell ref="B36:N36"/>
    <mergeCell ref="R32:AD32"/>
    <mergeCell ref="S44:T44"/>
    <mergeCell ref="U44:AF44"/>
    <mergeCell ref="R37:AD37"/>
    <mergeCell ref="AE35:AG35"/>
    <mergeCell ref="T19:U19"/>
    <mergeCell ref="B9:Q9"/>
    <mergeCell ref="B10:Q10"/>
    <mergeCell ref="R9:V9"/>
    <mergeCell ref="B23:Q23"/>
    <mergeCell ref="T16:W16"/>
    <mergeCell ref="X16:AA16"/>
    <mergeCell ref="K22:N22"/>
    <mergeCell ref="Z21:AG21"/>
    <mergeCell ref="Z22:AG22"/>
    <mergeCell ref="O21:Y21"/>
    <mergeCell ref="O22:Y22"/>
    <mergeCell ref="AB20:AD20"/>
    <mergeCell ref="AE20:AG20"/>
    <mergeCell ref="P19:Q19"/>
    <mergeCell ref="K21:N21"/>
    <mergeCell ref="R23:AG23"/>
    <mergeCell ref="V20:AA20"/>
    <mergeCell ref="AB16:AG16"/>
    <mergeCell ref="T17:W17"/>
    <mergeCell ref="X17:AA17"/>
    <mergeCell ref="AB17:AG17"/>
    <mergeCell ref="M16:S16"/>
    <mergeCell ref="V19:AA19"/>
    <mergeCell ref="B12:O12"/>
    <mergeCell ref="B13:O13"/>
    <mergeCell ref="O14:R14"/>
    <mergeCell ref="K14:N14"/>
    <mergeCell ref="K2:X5"/>
    <mergeCell ref="E44:P44"/>
    <mergeCell ref="B20:J20"/>
    <mergeCell ref="K20:M20"/>
    <mergeCell ref="O29:Q29"/>
    <mergeCell ref="B18:AG18"/>
    <mergeCell ref="B19:J19"/>
    <mergeCell ref="K19:M19"/>
    <mergeCell ref="T20:U20"/>
    <mergeCell ref="R26:AG26"/>
    <mergeCell ref="N20:O20"/>
    <mergeCell ref="P20:Q20"/>
    <mergeCell ref="R20:S20"/>
    <mergeCell ref="W9:AG9"/>
    <mergeCell ref="W10:AG10"/>
    <mergeCell ref="B26:Q26"/>
    <mergeCell ref="AE32:AG32"/>
    <mergeCell ref="R31:AD31"/>
    <mergeCell ref="B6:AG6"/>
    <mergeCell ref="B11:AG11"/>
    <mergeCell ref="P7:T7"/>
    <mergeCell ref="U7:AG7"/>
    <mergeCell ref="B8:O8"/>
    <mergeCell ref="K15:N15"/>
    <mergeCell ref="P8:T8"/>
    <mergeCell ref="U8:AG8"/>
    <mergeCell ref="B7:O7"/>
    <mergeCell ref="R19:S19"/>
    <mergeCell ref="M17:S17"/>
    <mergeCell ref="B16:L16"/>
    <mergeCell ref="B17:L17"/>
    <mergeCell ref="N19:O19"/>
    <mergeCell ref="R10:V10"/>
    <mergeCell ref="B14:J14"/>
    <mergeCell ref="B15:J15"/>
    <mergeCell ref="P12:AG12"/>
    <mergeCell ref="P13:AG13"/>
    <mergeCell ref="AD14:AG14"/>
    <mergeCell ref="AD15:AG15"/>
    <mergeCell ref="Z14:AC14"/>
    <mergeCell ref="Z15:AC15"/>
    <mergeCell ref="S14:Y14"/>
    <mergeCell ref="S15:Y15"/>
    <mergeCell ref="O15:R15"/>
  </mergeCells>
  <dataValidations count="2">
    <dataValidation type="date" operator="greaterThan" allowBlank="1" showInputMessage="1" showErrorMessage="1" sqref="K15:R15" xr:uid="{00000000-0002-0000-0100-000000000000}">
      <formula1>40179</formula1>
    </dataValidation>
    <dataValidation type="whole" operator="greaterThanOrEqual" allowBlank="1" showInputMessage="1" showErrorMessage="1" sqref="AE28:AG32 O28:Q37 AE34:AG37" xr:uid="{00000000-0002-0000-0100-000001000000}">
      <formula1>0</formula1>
    </dataValidation>
  </dataValidations>
  <printOptions horizontalCentered="1"/>
  <pageMargins left="0.35433070866141736" right="0.23622047244094491" top="0.15748031496062992" bottom="0.15748031496062992" header="0.15748031496062992" footer="0.31496062992125984"/>
  <pageSetup orientation="portrait" r:id="rId1"/>
  <headerFooter>
    <oddHeader>&amp;R&amp;8Página &amp;P de &amp;N                .</oddHead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LISTAS!$B$1:$B$6</xm:f>
          </x14:formula1>
          <xm:sqref>B22:J22</xm:sqref>
        </x14:dataValidation>
        <x14:dataValidation type="list" allowBlank="1" showInputMessage="1" showErrorMessage="1" xr:uid="{00000000-0002-0000-0100-000003000000}">
          <x14:formula1>
            <xm:f>LISTAS!$F$1:$F$12</xm:f>
          </x14:formula1>
          <xm:sqref>R28:AD32</xm:sqref>
        </x14:dataValidation>
        <x14:dataValidation type="list" allowBlank="1" showInputMessage="1" showErrorMessage="1" xr:uid="{00000000-0002-0000-0100-000004000000}">
          <x14:formula1>
            <xm:f>LISTAS!$C$1:$C$3</xm:f>
          </x14:formula1>
          <xm:sqref>K22:N22</xm:sqref>
        </x14:dataValidation>
        <x14:dataValidation type="list" allowBlank="1" showInputMessage="1" showErrorMessage="1" xr:uid="{00000000-0002-0000-0100-000005000000}">
          <x14:formula1>
            <xm:f>LISTAS!$E$1:$E$104</xm:f>
          </x14:formula1>
          <xm:sqref>B28:N37</xm:sqref>
        </x14:dataValidation>
        <x14:dataValidation type="list" allowBlank="1" showInputMessage="1" showErrorMessage="1" xr:uid="{8D18719F-C25A-42D3-B489-68125658B8D2}">
          <x14:formula1>
            <xm:f>LISTAS!$A$1:$A$5</xm:f>
          </x14:formula1>
          <xm:sqref>T20:U20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zoomScale="55" zoomScaleNormal="55" zoomScaleSheetLayoutView="85" workbookViewId="0">
      <selection activeCell="F7" sqref="F7"/>
    </sheetView>
  </sheetViews>
  <sheetFormatPr baseColWidth="10" defaultRowHeight="15" x14ac:dyDescent="0.25"/>
  <cols>
    <col min="1" max="1" width="14.28515625" customWidth="1"/>
    <col min="2" max="2" width="8.7109375" customWidth="1"/>
  </cols>
  <sheetData>
    <row r="1" spans="1:11" ht="15.75" x14ac:dyDescent="0.25">
      <c r="A1" s="73" t="s">
        <v>315</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4</v>
      </c>
      <c r="K36" s="165"/>
    </row>
    <row r="37" spans="1:11" x14ac:dyDescent="0.25">
      <c r="A37" s="76" t="s">
        <v>316</v>
      </c>
      <c r="B37" s="172">
        <f>+FICHA!B8</f>
        <v>0</v>
      </c>
      <c r="C37" s="172"/>
      <c r="D37" s="172"/>
      <c r="E37" s="173"/>
      <c r="F37" s="76"/>
      <c r="G37" s="89"/>
      <c r="H37" s="89"/>
      <c r="I37" s="90"/>
      <c r="J37" s="166"/>
      <c r="K37" s="167"/>
    </row>
    <row r="38" spans="1:11" x14ac:dyDescent="0.25">
      <c r="A38" s="82" t="s">
        <v>317</v>
      </c>
      <c r="B38" s="162">
        <f>+FICHA!B17</f>
        <v>0</v>
      </c>
      <c r="C38" s="162"/>
      <c r="D38" s="87" t="s">
        <v>23</v>
      </c>
      <c r="E38" s="86"/>
      <c r="F38" s="82"/>
      <c r="G38" s="91"/>
      <c r="H38" s="91"/>
      <c r="I38" s="92"/>
      <c r="J38" s="168" t="s">
        <v>321</v>
      </c>
      <c r="K38" s="169"/>
    </row>
  </sheetData>
  <mergeCells count="6">
    <mergeCell ref="B38:C38"/>
    <mergeCell ref="D1:G1"/>
    <mergeCell ref="J36:K37"/>
    <mergeCell ref="J38:K38"/>
    <mergeCell ref="B36:E36"/>
    <mergeCell ref="B37:E37"/>
  </mergeCells>
  <printOptions horizontalCentered="1" verticalCentered="1"/>
  <pageMargins left="0.5" right="0.26" top="0.25" bottom="0.31" header="0.25" footer="0.3149606299212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zoomScale="55" zoomScaleNormal="55" zoomScaleSheetLayoutView="85" workbookViewId="0">
      <selection activeCell="G30" sqref="G30"/>
    </sheetView>
  </sheetViews>
  <sheetFormatPr baseColWidth="10" defaultRowHeight="15" x14ac:dyDescent="0.25"/>
  <cols>
    <col min="1" max="1" width="14.28515625" customWidth="1"/>
    <col min="2" max="2" width="8.7109375" customWidth="1"/>
  </cols>
  <sheetData>
    <row r="1" spans="1:11" ht="15.75" x14ac:dyDescent="0.25">
      <c r="A1" s="73" t="s">
        <v>319</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320</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23</v>
      </c>
      <c r="E38" s="86"/>
      <c r="F38" s="82"/>
      <c r="G38" s="91"/>
      <c r="H38" s="91"/>
      <c r="I38" s="92"/>
      <c r="J38" s="168" t="s">
        <v>321</v>
      </c>
      <c r="K38" s="169"/>
    </row>
  </sheetData>
  <mergeCells count="6">
    <mergeCell ref="D1:G1"/>
    <mergeCell ref="B36:E36"/>
    <mergeCell ref="J36:K37"/>
    <mergeCell ref="B37:E37"/>
    <mergeCell ref="B38:C38"/>
    <mergeCell ref="J38:K38"/>
  </mergeCells>
  <printOptions horizontalCentered="1" verticalCentered="1"/>
  <pageMargins left="0.5" right="0.26" top="0.25" bottom="0.31" header="0.25" footer="0.31496062992126"/>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zoomScale="55" zoomScaleNormal="55" zoomScaleSheetLayoutView="85" workbookViewId="0">
      <selection activeCell="S16" sqref="S16"/>
    </sheetView>
  </sheetViews>
  <sheetFormatPr baseColWidth="10" defaultRowHeight="15" x14ac:dyDescent="0.25"/>
  <cols>
    <col min="1" max="1" width="14.28515625" customWidth="1"/>
    <col min="2" max="2" width="8.7109375" customWidth="1"/>
  </cols>
  <sheetData>
    <row r="1" spans="1:11" ht="15.75" x14ac:dyDescent="0.25">
      <c r="A1" s="73" t="s">
        <v>327</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322</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324</v>
      </c>
      <c r="E38" s="86"/>
      <c r="F38" s="82"/>
      <c r="G38" s="91"/>
      <c r="H38" s="91"/>
      <c r="I38" s="92"/>
      <c r="J38" s="168" t="s">
        <v>321</v>
      </c>
      <c r="K38" s="169"/>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8"/>
  <sheetViews>
    <sheetView zoomScale="55" zoomScaleNormal="55" zoomScaleSheetLayoutView="85" workbookViewId="0">
      <selection activeCell="D22" sqref="D22"/>
    </sheetView>
  </sheetViews>
  <sheetFormatPr baseColWidth="10" defaultRowHeight="15" x14ac:dyDescent="0.25"/>
  <cols>
    <col min="1" max="1" width="14.28515625" customWidth="1"/>
    <col min="2" max="2" width="8.7109375" customWidth="1"/>
  </cols>
  <sheetData>
    <row r="1" spans="1:11" ht="15.75" x14ac:dyDescent="0.25">
      <c r="A1" s="73" t="s">
        <v>326</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325</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324</v>
      </c>
      <c r="E38" s="86"/>
      <c r="F38" s="82"/>
      <c r="G38" s="91"/>
      <c r="H38" s="91"/>
      <c r="I38" s="92"/>
      <c r="J38" s="168" t="s">
        <v>321</v>
      </c>
      <c r="K38" s="169"/>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0"/>
  <sheetViews>
    <sheetView zoomScale="55" zoomScaleNormal="55" zoomScaleSheetLayoutView="85" workbookViewId="0">
      <selection activeCell="R44" sqref="R44"/>
    </sheetView>
  </sheetViews>
  <sheetFormatPr baseColWidth="10" defaultRowHeight="15" x14ac:dyDescent="0.25"/>
  <cols>
    <col min="1" max="1" width="14.28515625" customWidth="1"/>
    <col min="2" max="2" width="8.7109375" customWidth="1"/>
  </cols>
  <sheetData>
    <row r="1" spans="1:11" ht="15.75" x14ac:dyDescent="0.25">
      <c r="A1" s="73" t="s">
        <v>328</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357</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324</v>
      </c>
      <c r="E38" s="86"/>
      <c r="F38" s="82"/>
      <c r="G38" s="91"/>
      <c r="H38" s="91"/>
      <c r="I38" s="92"/>
      <c r="J38" s="168" t="s">
        <v>321</v>
      </c>
      <c r="K38" s="169"/>
    </row>
    <row r="41" spans="1:11" x14ac:dyDescent="0.25">
      <c r="A41" s="94" t="s">
        <v>2</v>
      </c>
      <c r="B41" s="94"/>
      <c r="C41" s="94"/>
      <c r="D41" s="95">
        <f>+FICHA!B13</f>
        <v>0</v>
      </c>
      <c r="E41" s="94"/>
      <c r="F41" s="94"/>
      <c r="G41" s="94"/>
      <c r="H41" s="94"/>
      <c r="I41" s="94"/>
      <c r="J41" s="94"/>
      <c r="K41" s="94"/>
    </row>
    <row r="42" spans="1:11" x14ac:dyDescent="0.25">
      <c r="A42" s="97" t="s">
        <v>3</v>
      </c>
      <c r="B42" s="174" t="s">
        <v>330</v>
      </c>
      <c r="C42" s="174"/>
      <c r="D42" s="174"/>
      <c r="E42" s="174"/>
      <c r="F42" s="174"/>
      <c r="G42" s="174"/>
      <c r="H42" s="174"/>
      <c r="I42" s="174" t="s">
        <v>4</v>
      </c>
      <c r="J42" s="174"/>
      <c r="K42" s="174"/>
    </row>
    <row r="43" spans="1:11" ht="55.5" customHeight="1" x14ac:dyDescent="0.25">
      <c r="A43" s="5"/>
      <c r="B43" s="175"/>
      <c r="C43" s="175"/>
      <c r="D43" s="175"/>
      <c r="E43" s="175"/>
      <c r="F43" s="175"/>
      <c r="G43" s="175"/>
      <c r="H43" s="175"/>
      <c r="I43" s="176"/>
      <c r="J43" s="176"/>
      <c r="K43" s="176"/>
    </row>
    <row r="44" spans="1:11" ht="55.5" customHeight="1" x14ac:dyDescent="0.25">
      <c r="A44" s="5"/>
      <c r="B44" s="175"/>
      <c r="C44" s="175"/>
      <c r="D44" s="175"/>
      <c r="E44" s="175"/>
      <c r="F44" s="175"/>
      <c r="G44" s="175"/>
      <c r="H44" s="175"/>
      <c r="I44" s="176"/>
      <c r="J44" s="176"/>
      <c r="K44" s="176"/>
    </row>
    <row r="45" spans="1:11" ht="55.5" customHeight="1" x14ac:dyDescent="0.25">
      <c r="A45" s="5"/>
      <c r="B45" s="175"/>
      <c r="C45" s="175"/>
      <c r="D45" s="175"/>
      <c r="E45" s="175"/>
      <c r="F45" s="175"/>
      <c r="G45" s="175"/>
      <c r="H45" s="175"/>
      <c r="I45" s="176"/>
      <c r="J45" s="176"/>
      <c r="K45" s="176"/>
    </row>
    <row r="46" spans="1:11" ht="55.5" customHeight="1" x14ac:dyDescent="0.25">
      <c r="A46" s="5"/>
      <c r="B46" s="175"/>
      <c r="C46" s="175"/>
      <c r="D46" s="175"/>
      <c r="E46" s="175"/>
      <c r="F46" s="175"/>
      <c r="G46" s="175"/>
      <c r="H46" s="175"/>
      <c r="I46" s="176"/>
      <c r="J46" s="176"/>
      <c r="K46" s="176"/>
    </row>
    <row r="47" spans="1:11" ht="55.5" customHeight="1" x14ac:dyDescent="0.25">
      <c r="A47" s="5"/>
      <c r="B47" s="175"/>
      <c r="C47" s="175"/>
      <c r="D47" s="175"/>
      <c r="E47" s="175"/>
      <c r="F47" s="175"/>
      <c r="G47" s="175"/>
      <c r="H47" s="175"/>
      <c r="I47" s="176"/>
      <c r="J47" s="176"/>
      <c r="K47" s="176"/>
    </row>
    <row r="48" spans="1:11" ht="55.5" customHeight="1" x14ac:dyDescent="0.25">
      <c r="A48" s="5"/>
      <c r="B48" s="175"/>
      <c r="C48" s="175"/>
      <c r="D48" s="175"/>
      <c r="E48" s="175"/>
      <c r="F48" s="175"/>
      <c r="G48" s="175"/>
      <c r="H48" s="175"/>
      <c r="I48" s="176"/>
      <c r="J48" s="176"/>
      <c r="K48" s="176"/>
    </row>
    <row r="49" spans="1:11" ht="55.5" customHeight="1" x14ac:dyDescent="0.25">
      <c r="A49" s="5"/>
      <c r="B49" s="175"/>
      <c r="C49" s="175"/>
      <c r="D49" s="175"/>
      <c r="E49" s="175"/>
      <c r="F49" s="175"/>
      <c r="G49" s="175"/>
      <c r="H49" s="175"/>
      <c r="I49" s="176"/>
      <c r="J49" s="176"/>
      <c r="K49" s="176"/>
    </row>
    <row r="50" spans="1:11" ht="55.5" customHeight="1" x14ac:dyDescent="0.25">
      <c r="A50" s="5"/>
      <c r="B50" s="175"/>
      <c r="C50" s="175"/>
      <c r="D50" s="175"/>
      <c r="E50" s="175"/>
      <c r="F50" s="175"/>
      <c r="G50" s="175"/>
      <c r="H50" s="175"/>
      <c r="I50" s="176"/>
      <c r="J50" s="176"/>
      <c r="K50" s="176"/>
    </row>
  </sheetData>
  <mergeCells count="24">
    <mergeCell ref="I47:K47"/>
    <mergeCell ref="I48:K48"/>
    <mergeCell ref="I49:K49"/>
    <mergeCell ref="I50:K50"/>
    <mergeCell ref="B47:H47"/>
    <mergeCell ref="B48:H48"/>
    <mergeCell ref="B49:H49"/>
    <mergeCell ref="B50:H50"/>
    <mergeCell ref="I42:K42"/>
    <mergeCell ref="I43:K43"/>
    <mergeCell ref="I44:K44"/>
    <mergeCell ref="I45:K45"/>
    <mergeCell ref="I46:K46"/>
    <mergeCell ref="B42:H42"/>
    <mergeCell ref="B43:H43"/>
    <mergeCell ref="B44:H44"/>
    <mergeCell ref="B45:H45"/>
    <mergeCell ref="B46:H4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104"/>
  <sheetViews>
    <sheetView workbookViewId="0">
      <selection activeCell="AO4" sqref="AO4"/>
    </sheetView>
  </sheetViews>
  <sheetFormatPr baseColWidth="10" defaultRowHeight="15" x14ac:dyDescent="0.25"/>
  <cols>
    <col min="2" max="2" width="32.140625" bestFit="1" customWidth="1"/>
    <col min="4" max="4" width="11.42578125" hidden="1" customWidth="1"/>
    <col min="5" max="5" width="42.85546875" style="22" bestFit="1" customWidth="1"/>
    <col min="6" max="6" width="30.5703125" style="1" bestFit="1" customWidth="1"/>
    <col min="7" max="7" width="13.28515625" style="1" customWidth="1"/>
    <col min="8" max="19" width="2.7109375" style="1" customWidth="1"/>
    <col min="20" max="39" width="2.7109375" customWidth="1"/>
    <col min="73" max="75" width="11.42578125" customWidth="1"/>
  </cols>
  <sheetData>
    <row r="1" spans="1:77" x14ac:dyDescent="0.25">
      <c r="A1" s="12" t="s">
        <v>35</v>
      </c>
      <c r="B1" s="12" t="s">
        <v>217</v>
      </c>
      <c r="C1" s="12" t="s">
        <v>36</v>
      </c>
      <c r="D1" s="20" t="s">
        <v>73</v>
      </c>
      <c r="E1" s="24" t="s">
        <v>21</v>
      </c>
      <c r="F1" s="22" t="s">
        <v>7</v>
      </c>
      <c r="G1" s="12"/>
      <c r="H1" s="177" t="s">
        <v>119</v>
      </c>
      <c r="I1" s="178"/>
      <c r="J1" s="178"/>
      <c r="K1" s="178"/>
      <c r="L1" s="178"/>
      <c r="M1" s="178"/>
      <c r="N1" s="178"/>
      <c r="O1" s="178"/>
      <c r="P1" s="178"/>
      <c r="Q1" s="178"/>
      <c r="R1" s="178"/>
      <c r="S1" s="178"/>
      <c r="T1" s="179"/>
      <c r="U1" s="177" t="s">
        <v>120</v>
      </c>
      <c r="V1" s="178"/>
      <c r="W1" s="179"/>
      <c r="X1" s="177" t="s">
        <v>121</v>
      </c>
      <c r="Y1" s="178"/>
      <c r="Z1" s="178"/>
      <c r="AA1" s="178"/>
      <c r="AB1" s="178"/>
      <c r="AC1" s="178"/>
      <c r="AD1" s="178"/>
      <c r="AE1" s="178"/>
      <c r="AF1" s="178"/>
      <c r="AG1" s="178"/>
      <c r="AH1" s="178"/>
      <c r="AI1" s="178"/>
      <c r="AJ1" s="179"/>
      <c r="AK1" s="177" t="s">
        <v>122</v>
      </c>
      <c r="AL1" s="178"/>
      <c r="AM1" s="179"/>
      <c r="AN1" s="8"/>
      <c r="AO1" s="8"/>
      <c r="AP1" s="8"/>
      <c r="AQ1" s="8"/>
      <c r="AR1" s="8"/>
      <c r="AS1" s="8"/>
      <c r="AT1" s="8"/>
      <c r="AU1" s="8"/>
      <c r="AV1" s="8"/>
      <c r="AW1" s="8"/>
      <c r="AX1" s="8"/>
      <c r="AY1" s="8"/>
      <c r="AZ1" s="8"/>
    </row>
    <row r="2" spans="1:77" x14ac:dyDescent="0.25">
      <c r="A2" s="12" t="s">
        <v>34</v>
      </c>
      <c r="B2" s="12" t="s">
        <v>235</v>
      </c>
      <c r="C2" s="12" t="s">
        <v>37</v>
      </c>
      <c r="D2" s="20" t="s">
        <v>74</v>
      </c>
      <c r="E2" s="24" t="s">
        <v>169</v>
      </c>
      <c r="F2" s="22" t="s">
        <v>9</v>
      </c>
      <c r="G2" s="12"/>
      <c r="H2" s="154" t="s">
        <v>6</v>
      </c>
      <c r="I2" s="155"/>
      <c r="J2" s="155"/>
      <c r="K2" s="155"/>
      <c r="L2" s="155"/>
      <c r="M2" s="155"/>
      <c r="N2" s="155"/>
      <c r="O2" s="155"/>
      <c r="P2" s="155"/>
      <c r="Q2" s="155"/>
      <c r="R2" s="155"/>
      <c r="S2" s="155"/>
      <c r="T2" s="156"/>
      <c r="U2" s="180"/>
      <c r="V2" s="181"/>
      <c r="W2" s="182"/>
      <c r="X2" s="154" t="s">
        <v>7</v>
      </c>
      <c r="Y2" s="155"/>
      <c r="Z2" s="155"/>
      <c r="AA2" s="155"/>
      <c r="AB2" s="155"/>
      <c r="AC2" s="155"/>
      <c r="AD2" s="155"/>
      <c r="AE2" s="155"/>
      <c r="AF2" s="155"/>
      <c r="AG2" s="155"/>
      <c r="AH2" s="155"/>
      <c r="AI2" s="155"/>
      <c r="AJ2" s="156"/>
      <c r="AK2" s="180"/>
      <c r="AL2" s="181"/>
      <c r="AM2" s="182"/>
      <c r="AN2" s="8"/>
      <c r="AO2" s="7" t="s">
        <v>259</v>
      </c>
      <c r="AP2" s="8"/>
      <c r="AQ2" s="8"/>
      <c r="AR2" s="8"/>
      <c r="AS2" s="8"/>
      <c r="AT2" s="8"/>
      <c r="AU2" s="8"/>
      <c r="AV2" s="8"/>
      <c r="AW2" s="8"/>
      <c r="AX2" s="8"/>
      <c r="AY2" s="8"/>
      <c r="AZ2" s="8"/>
    </row>
    <row r="3" spans="1:77" x14ac:dyDescent="0.25">
      <c r="A3" s="12" t="s">
        <v>33</v>
      </c>
      <c r="B3" s="12" t="s">
        <v>236</v>
      </c>
      <c r="C3" s="12" t="s">
        <v>367</v>
      </c>
      <c r="D3" s="20" t="s">
        <v>75</v>
      </c>
      <c r="E3" s="24" t="s">
        <v>187</v>
      </c>
      <c r="F3" s="24" t="s">
        <v>181</v>
      </c>
      <c r="G3" s="12"/>
      <c r="H3" s="154" t="s">
        <v>8</v>
      </c>
      <c r="I3" s="155"/>
      <c r="J3" s="155"/>
      <c r="K3" s="155"/>
      <c r="L3" s="155"/>
      <c r="M3" s="155"/>
      <c r="N3" s="155"/>
      <c r="O3" s="155"/>
      <c r="P3" s="155"/>
      <c r="Q3" s="155"/>
      <c r="R3" s="155"/>
      <c r="S3" s="155"/>
      <c r="T3" s="156"/>
      <c r="U3" s="180"/>
      <c r="V3" s="181"/>
      <c r="W3" s="182"/>
      <c r="X3" s="154" t="s">
        <v>9</v>
      </c>
      <c r="Y3" s="155"/>
      <c r="Z3" s="155"/>
      <c r="AA3" s="155"/>
      <c r="AB3" s="155"/>
      <c r="AC3" s="155"/>
      <c r="AD3" s="155"/>
      <c r="AE3" s="155"/>
      <c r="AF3" s="155"/>
      <c r="AG3" s="155"/>
      <c r="AH3" s="155"/>
      <c r="AI3" s="155"/>
      <c r="AJ3" s="156"/>
      <c r="AK3" s="180"/>
      <c r="AL3" s="181"/>
      <c r="AM3" s="182"/>
      <c r="AN3" s="8"/>
      <c r="AO3" s="29" t="str">
        <f>+FICHA!B7</f>
        <v>1. Nombre de la empresa o persona natural solicitante</v>
      </c>
      <c r="AP3" s="29" t="str">
        <f>+FICHA!P7</f>
        <v>2. NIT o Cédula</v>
      </c>
      <c r="AQ3" s="29" t="str">
        <f>+FICHA!U7</f>
        <v>3. Nombre del Representante Legal (cuando aplique)</v>
      </c>
      <c r="AR3" s="29" t="str">
        <f>+FICHA!B9</f>
        <v>4. Dirección de correspondencia</v>
      </c>
      <c r="AS3" s="29" t="str">
        <f>+FICHA!R9</f>
        <v>5. Teléfono</v>
      </c>
      <c r="AT3" s="29" t="str">
        <f>+FICHA!W9</f>
        <v>6. Correo electrónico</v>
      </c>
      <c r="AU3" s="29" t="str">
        <f>+FICHA!B12</f>
        <v>7. Nombre u objeto</v>
      </c>
      <c r="AV3" s="29" t="str">
        <f>+FICHA!P12</f>
        <v>8. Descripción</v>
      </c>
      <c r="AW3" s="29" t="str">
        <f>+FICHA!B14</f>
        <v>9. Localización/Concentración</v>
      </c>
      <c r="AX3" s="29" t="str">
        <f>+FICHA!K14</f>
        <v>10. Fecha inicio</v>
      </c>
      <c r="AY3" s="29" t="str">
        <f>+FICHA!O14</f>
        <v>11. Fecha de fin</v>
      </c>
      <c r="AZ3" s="29" t="str">
        <f>+FICHA!S14</f>
        <v>12. Licencia/Convenio</v>
      </c>
      <c r="BA3" s="29" t="str">
        <f>+FICHA!Z14</f>
        <v>13. No.Part.Evento</v>
      </c>
      <c r="BB3" s="29" t="str">
        <f>+FICHA!AD14</f>
        <v>14. No.Asist.Evento</v>
      </c>
      <c r="BC3" s="29" t="str">
        <f>+FICHA!B16</f>
        <v>15. Nombre del responsable</v>
      </c>
      <c r="BD3" s="30" t="str">
        <f>+FICHA!M16</f>
        <v>16. Cargo</v>
      </c>
      <c r="BE3" s="30" t="str">
        <f>+FICHA!T16</f>
        <v>17. Cédula</v>
      </c>
      <c r="BF3" s="30" t="str">
        <f>+FICHA!X16</f>
        <v>18. Teléfono</v>
      </c>
      <c r="BG3" s="30" t="str">
        <f>+FICHA!AB16</f>
        <v>19. Correo electrónico</v>
      </c>
      <c r="BH3" s="30" t="str">
        <f>+FICHA!B19</f>
        <v>20.Tramos de Vías a Cerrar o recorrido</v>
      </c>
      <c r="BI3" s="30" t="str">
        <f>+FICHA!K19</f>
        <v>21. Ancho</v>
      </c>
      <c r="BJ3" s="30" t="str">
        <f>+FICHA!N19</f>
        <v>22. Calz.</v>
      </c>
      <c r="BK3" s="30" t="str">
        <f>+FICHA!P19</f>
        <v>23. Carr.</v>
      </c>
      <c r="BL3" s="30" t="str">
        <f>+FICHA!R19</f>
        <v>24. Cat.</v>
      </c>
      <c r="BM3" s="30" t="str">
        <f>+FICHA!T19</f>
        <v>25. Sent.</v>
      </c>
      <c r="BN3" s="30" t="str">
        <f>+FICHA!V19</f>
        <v>26. Rutas de Tpte. Pub.</v>
      </c>
      <c r="BO3" s="30" t="str">
        <f>+FICHA!AB19</f>
        <v>27. HMD</v>
      </c>
      <c r="BP3" s="30" t="str">
        <f>+FICHA!AE19</f>
        <v>28. Vol.Max</v>
      </c>
      <c r="BQ3" s="30" t="str">
        <f>+FICHA!B21</f>
        <v>29. Tipo de actividad</v>
      </c>
      <c r="BR3" s="30" t="str">
        <f>+FICHA!K21</f>
        <v>30. Tipo de cierre</v>
      </c>
      <c r="BS3" s="29" t="str">
        <f>+FICHA!O21</f>
        <v>31. Fecha y horario de cierres viales</v>
      </c>
      <c r="BT3" s="29" t="str">
        <f>+FICHA!Z21</f>
        <v>32. Maquinaria, equipo y vehículos</v>
      </c>
      <c r="BU3" s="29" t="str">
        <f>+FICHA!B23</f>
        <v>33. Manejo del tránsito vehicular</v>
      </c>
      <c r="BV3" s="29" t="str">
        <f>+FICHA!R23</f>
        <v>34. Rutas de desvíos</v>
      </c>
      <c r="BW3" s="29" t="str">
        <f>+FICHA!B25</f>
        <v>35. Manejo del tránsito peatonal</v>
      </c>
      <c r="BX3" s="29" t="str">
        <f>+FICHA!R25</f>
        <v>36. Manejo de escombros y basuras</v>
      </c>
      <c r="BY3" s="29" t="str">
        <f>+FICHA!B38</f>
        <v>43. Observaciones</v>
      </c>
    </row>
    <row r="4" spans="1:77" x14ac:dyDescent="0.25">
      <c r="A4" s="12" t="s">
        <v>32</v>
      </c>
      <c r="B4" s="12" t="s">
        <v>213</v>
      </c>
      <c r="C4" s="12"/>
      <c r="D4" s="20" t="s">
        <v>76</v>
      </c>
      <c r="E4" s="24" t="s">
        <v>262</v>
      </c>
      <c r="F4" s="22" t="s">
        <v>11</v>
      </c>
      <c r="G4" s="20"/>
      <c r="H4" s="154" t="s">
        <v>10</v>
      </c>
      <c r="I4" s="155"/>
      <c r="J4" s="155"/>
      <c r="K4" s="155"/>
      <c r="L4" s="155"/>
      <c r="M4" s="155"/>
      <c r="N4" s="155"/>
      <c r="O4" s="155"/>
      <c r="P4" s="155"/>
      <c r="Q4" s="155"/>
      <c r="R4" s="155"/>
      <c r="S4" s="155"/>
      <c r="T4" s="156"/>
      <c r="U4" s="180"/>
      <c r="V4" s="181"/>
      <c r="W4" s="182"/>
      <c r="X4" s="154" t="s">
        <v>11</v>
      </c>
      <c r="Y4" s="155"/>
      <c r="Z4" s="155"/>
      <c r="AA4" s="155"/>
      <c r="AB4" s="155"/>
      <c r="AC4" s="155"/>
      <c r="AD4" s="155"/>
      <c r="AE4" s="155"/>
      <c r="AF4" s="155"/>
      <c r="AG4" s="155"/>
      <c r="AH4" s="155"/>
      <c r="AI4" s="155"/>
      <c r="AJ4" s="156"/>
      <c r="AK4" s="180"/>
      <c r="AL4" s="181"/>
      <c r="AM4" s="182"/>
      <c r="AN4" s="20"/>
      <c r="AO4" s="29">
        <f>+FICHA!B8</f>
        <v>0</v>
      </c>
      <c r="AP4" s="29">
        <f>+FICHA!P8</f>
        <v>0</v>
      </c>
      <c r="AQ4" s="29">
        <f>+FICHA!U8</f>
        <v>0</v>
      </c>
      <c r="AR4" s="29">
        <f>+FICHA!B10</f>
        <v>0</v>
      </c>
      <c r="AS4" s="29">
        <f>+FICHA!R10</f>
        <v>0</v>
      </c>
      <c r="AT4" s="29">
        <f>+FICHA!W10</f>
        <v>0</v>
      </c>
      <c r="AU4" s="29">
        <f>+FICHA!B13</f>
        <v>0</v>
      </c>
      <c r="AV4" s="29">
        <f>+FICHA!P13</f>
        <v>0</v>
      </c>
      <c r="AW4" s="29">
        <f>+FICHA!B15</f>
        <v>0</v>
      </c>
      <c r="AX4" s="29">
        <f>+FICHA!K15</f>
        <v>0</v>
      </c>
      <c r="AY4" s="29">
        <f>+FICHA!O15</f>
        <v>0</v>
      </c>
      <c r="AZ4" s="29">
        <f>+FICHA!S15</f>
        <v>0</v>
      </c>
      <c r="BA4" s="29">
        <f>+FICHA!Z15</f>
        <v>0</v>
      </c>
      <c r="BB4" s="29">
        <f>+FICHA!AD15</f>
        <v>0</v>
      </c>
      <c r="BC4" s="29">
        <f>+FICHA!B17</f>
        <v>0</v>
      </c>
      <c r="BD4" s="30">
        <f>+FICHA!M17</f>
        <v>0</v>
      </c>
      <c r="BE4" s="30">
        <f>+FICHA!T17</f>
        <v>0</v>
      </c>
      <c r="BF4" s="30">
        <f>+FICHA!X17</f>
        <v>0</v>
      </c>
      <c r="BG4" s="30">
        <f>+FICHA!AB17</f>
        <v>0</v>
      </c>
      <c r="BH4" s="30">
        <f>+FICHA!B20</f>
        <v>0</v>
      </c>
      <c r="BI4" s="30">
        <f>+FICHA!K20</f>
        <v>0</v>
      </c>
      <c r="BJ4" s="30">
        <f>+FICHA!N20</f>
        <v>0</v>
      </c>
      <c r="BK4" s="30">
        <f>+FICHA!P20</f>
        <v>0</v>
      </c>
      <c r="BL4" s="30">
        <f>+FICHA!R20</f>
        <v>0</v>
      </c>
      <c r="BM4" s="30">
        <f>+FICHA!T20</f>
        <v>0</v>
      </c>
      <c r="BN4" s="30">
        <f>+FICHA!V20</f>
        <v>0</v>
      </c>
      <c r="BO4" s="30">
        <f>+FICHA!AB20</f>
        <v>0</v>
      </c>
      <c r="BP4" s="30">
        <f>+FICHA!AE20</f>
        <v>0</v>
      </c>
      <c r="BQ4" s="30">
        <f>+FICHA!B22</f>
        <v>0</v>
      </c>
      <c r="BR4" s="30">
        <f>+FICHA!K22</f>
        <v>0</v>
      </c>
      <c r="BS4" s="29">
        <f>+FICHA!O22</f>
        <v>0</v>
      </c>
      <c r="BT4" s="29">
        <f>+FICHA!Z22</f>
        <v>0</v>
      </c>
      <c r="BU4" s="29">
        <f>+FICHA!B24</f>
        <v>0</v>
      </c>
      <c r="BV4" s="29">
        <f>+FICHA!R24</f>
        <v>0</v>
      </c>
      <c r="BW4" s="29">
        <f>+FICHA!B26</f>
        <v>0</v>
      </c>
      <c r="BX4" s="29">
        <f>+FICHA!R26</f>
        <v>0</v>
      </c>
      <c r="BY4" s="29">
        <f>+FICHA!F38</f>
        <v>0</v>
      </c>
    </row>
    <row r="5" spans="1:77" x14ac:dyDescent="0.25">
      <c r="A5" s="12" t="s">
        <v>31</v>
      </c>
      <c r="B5" s="12" t="s">
        <v>214</v>
      </c>
      <c r="C5" s="12"/>
      <c r="D5" s="20" t="s">
        <v>77</v>
      </c>
      <c r="E5" s="24" t="s">
        <v>17</v>
      </c>
      <c r="F5" s="22" t="s">
        <v>182</v>
      </c>
      <c r="G5" s="8"/>
      <c r="H5" s="154" t="s">
        <v>170</v>
      </c>
      <c r="I5" s="155"/>
      <c r="J5" s="155"/>
      <c r="K5" s="155"/>
      <c r="L5" s="155"/>
      <c r="M5" s="155"/>
      <c r="N5" s="155"/>
      <c r="O5" s="155"/>
      <c r="P5" s="155"/>
      <c r="Q5" s="155"/>
      <c r="R5" s="155"/>
      <c r="S5" s="155"/>
      <c r="T5" s="156"/>
      <c r="U5" s="180"/>
      <c r="V5" s="181"/>
      <c r="W5" s="182"/>
      <c r="X5" s="154" t="s">
        <v>13</v>
      </c>
      <c r="Y5" s="155"/>
      <c r="Z5" s="155"/>
      <c r="AA5" s="155"/>
      <c r="AB5" s="155"/>
      <c r="AC5" s="155"/>
      <c r="AD5" s="155"/>
      <c r="AE5" s="155"/>
      <c r="AF5" s="155"/>
      <c r="AG5" s="155"/>
      <c r="AH5" s="155"/>
      <c r="AI5" s="155"/>
      <c r="AJ5" s="156"/>
      <c r="AK5" s="180"/>
      <c r="AL5" s="181"/>
      <c r="AM5" s="182"/>
      <c r="AN5" s="8"/>
      <c r="AO5" s="8"/>
      <c r="AP5" s="8"/>
      <c r="AQ5" s="8"/>
      <c r="AR5" s="8"/>
      <c r="AS5" s="8"/>
      <c r="AT5" s="8"/>
      <c r="AU5" s="8"/>
      <c r="AV5" s="8"/>
      <c r="AW5" s="8"/>
      <c r="AX5" s="8"/>
      <c r="AY5" s="8"/>
      <c r="AZ5" s="8"/>
    </row>
    <row r="6" spans="1:77" x14ac:dyDescent="0.25">
      <c r="B6" s="108" t="s">
        <v>368</v>
      </c>
      <c r="D6" s="20" t="s">
        <v>78</v>
      </c>
      <c r="E6" s="24" t="s">
        <v>334</v>
      </c>
      <c r="F6" s="24" t="s">
        <v>188</v>
      </c>
      <c r="G6" s="23"/>
      <c r="H6" s="154" t="s">
        <v>12</v>
      </c>
      <c r="I6" s="155"/>
      <c r="J6" s="155"/>
      <c r="K6" s="155"/>
      <c r="L6" s="155"/>
      <c r="M6" s="155"/>
      <c r="N6" s="155"/>
      <c r="O6" s="155"/>
      <c r="P6" s="155"/>
      <c r="Q6" s="155"/>
      <c r="R6" s="155"/>
      <c r="S6" s="155"/>
      <c r="T6" s="156"/>
      <c r="U6" s="180"/>
      <c r="V6" s="181"/>
      <c r="W6" s="182"/>
      <c r="X6" s="154" t="s">
        <v>188</v>
      </c>
      <c r="Y6" s="155"/>
      <c r="Z6" s="155"/>
      <c r="AA6" s="155"/>
      <c r="AB6" s="155"/>
      <c r="AC6" s="155"/>
      <c r="AD6" s="155"/>
      <c r="AE6" s="155"/>
      <c r="AF6" s="155"/>
      <c r="AG6" s="155"/>
      <c r="AH6" s="155"/>
      <c r="AI6" s="155"/>
      <c r="AJ6" s="156"/>
      <c r="AK6" s="180"/>
      <c r="AL6" s="181"/>
      <c r="AM6" s="182"/>
    </row>
    <row r="7" spans="1:77" x14ac:dyDescent="0.25">
      <c r="D7" s="20" t="s">
        <v>79</v>
      </c>
      <c r="E7" s="24" t="s">
        <v>171</v>
      </c>
      <c r="F7" s="24" t="s">
        <v>183</v>
      </c>
      <c r="G7" s="23"/>
      <c r="H7" s="154" t="s">
        <v>14</v>
      </c>
      <c r="I7" s="155"/>
      <c r="J7" s="155"/>
      <c r="K7" s="155"/>
      <c r="L7" s="155"/>
      <c r="M7" s="155"/>
      <c r="N7" s="155"/>
      <c r="O7" s="155"/>
      <c r="P7" s="155"/>
      <c r="Q7" s="155"/>
      <c r="R7" s="155"/>
      <c r="S7" s="155"/>
      <c r="T7" s="156"/>
      <c r="U7" s="180"/>
      <c r="V7" s="181"/>
      <c r="W7" s="182"/>
      <c r="X7" s="154" t="s">
        <v>15</v>
      </c>
      <c r="Y7" s="155"/>
      <c r="Z7" s="155"/>
      <c r="AA7" s="155"/>
      <c r="AB7" s="155"/>
      <c r="AC7" s="155"/>
      <c r="AD7" s="155"/>
      <c r="AE7" s="155"/>
      <c r="AF7" s="155"/>
      <c r="AG7" s="155"/>
      <c r="AH7" s="155"/>
      <c r="AI7" s="155"/>
      <c r="AJ7" s="156"/>
      <c r="AK7" s="180"/>
      <c r="AL7" s="181"/>
      <c r="AM7" s="182"/>
    </row>
    <row r="8" spans="1:77" x14ac:dyDescent="0.25">
      <c r="A8" s="12"/>
      <c r="D8" s="20" t="s">
        <v>80</v>
      </c>
      <c r="E8" s="24" t="s">
        <v>19</v>
      </c>
      <c r="F8" s="24" t="s">
        <v>184</v>
      </c>
      <c r="H8" s="154" t="s">
        <v>16</v>
      </c>
      <c r="I8" s="155"/>
      <c r="J8" s="155"/>
      <c r="K8" s="155"/>
      <c r="L8" s="155"/>
      <c r="M8" s="155"/>
      <c r="N8" s="155"/>
      <c r="O8" s="155"/>
      <c r="P8" s="155"/>
      <c r="Q8" s="155"/>
      <c r="R8" s="155"/>
      <c r="S8" s="155"/>
      <c r="T8" s="156"/>
      <c r="U8" s="180"/>
      <c r="V8" s="181"/>
      <c r="W8" s="182"/>
      <c r="X8" s="177" t="s">
        <v>123</v>
      </c>
      <c r="Y8" s="178"/>
      <c r="Z8" s="178"/>
      <c r="AA8" s="178"/>
      <c r="AB8" s="178"/>
      <c r="AC8" s="178"/>
      <c r="AD8" s="178"/>
      <c r="AE8" s="178"/>
      <c r="AF8" s="178"/>
      <c r="AG8" s="178"/>
      <c r="AH8" s="178"/>
      <c r="AI8" s="178"/>
      <c r="AJ8" s="179"/>
      <c r="AK8" s="177" t="s">
        <v>124</v>
      </c>
      <c r="AL8" s="178"/>
      <c r="AM8" s="179"/>
    </row>
    <row r="9" spans="1:77" x14ac:dyDescent="0.25">
      <c r="D9" s="20" t="s">
        <v>81</v>
      </c>
      <c r="E9" s="24" t="s">
        <v>20</v>
      </c>
      <c r="F9" s="24" t="s">
        <v>185</v>
      </c>
      <c r="H9" s="154" t="s">
        <v>17</v>
      </c>
      <c r="I9" s="155"/>
      <c r="J9" s="155"/>
      <c r="K9" s="155"/>
      <c r="L9" s="155"/>
      <c r="M9" s="155"/>
      <c r="N9" s="155"/>
      <c r="O9" s="155"/>
      <c r="P9" s="155"/>
      <c r="Q9" s="155"/>
      <c r="R9" s="155"/>
      <c r="S9" s="155"/>
      <c r="T9" s="156"/>
      <c r="U9" s="180"/>
      <c r="V9" s="181"/>
      <c r="W9" s="182"/>
      <c r="X9" s="154"/>
      <c r="Y9" s="155"/>
      <c r="Z9" s="155"/>
      <c r="AA9" s="155"/>
      <c r="AB9" s="155"/>
      <c r="AC9" s="155"/>
      <c r="AD9" s="155"/>
      <c r="AE9" s="155"/>
      <c r="AF9" s="155"/>
      <c r="AG9" s="155"/>
      <c r="AH9" s="155"/>
      <c r="AI9" s="155"/>
      <c r="AJ9" s="156"/>
      <c r="AK9" s="180"/>
      <c r="AL9" s="181"/>
      <c r="AM9" s="182"/>
    </row>
    <row r="10" spans="1:77" x14ac:dyDescent="0.25">
      <c r="D10" s="20" t="s">
        <v>82</v>
      </c>
      <c r="E10" s="24" t="s">
        <v>342</v>
      </c>
      <c r="F10" s="24" t="s">
        <v>186</v>
      </c>
      <c r="H10" s="154" t="s">
        <v>18</v>
      </c>
      <c r="I10" s="155"/>
      <c r="J10" s="155"/>
      <c r="K10" s="155"/>
      <c r="L10" s="155"/>
      <c r="M10" s="155"/>
      <c r="N10" s="155"/>
      <c r="O10" s="155"/>
      <c r="P10" s="155"/>
      <c r="Q10" s="155"/>
      <c r="R10" s="155"/>
      <c r="S10" s="155"/>
      <c r="T10" s="156"/>
      <c r="U10" s="180"/>
      <c r="V10" s="181"/>
      <c r="W10" s="182"/>
      <c r="X10" s="154"/>
      <c r="Y10" s="155"/>
      <c r="Z10" s="155"/>
      <c r="AA10" s="155"/>
      <c r="AB10" s="155"/>
      <c r="AC10" s="155"/>
      <c r="AD10" s="155"/>
      <c r="AE10" s="155"/>
      <c r="AF10" s="155"/>
      <c r="AG10" s="155"/>
      <c r="AH10" s="155"/>
      <c r="AI10" s="155"/>
      <c r="AJ10" s="156"/>
      <c r="AK10" s="180"/>
      <c r="AL10" s="181"/>
      <c r="AM10" s="182"/>
    </row>
    <row r="11" spans="1:77" x14ac:dyDescent="0.25">
      <c r="D11" s="20" t="s">
        <v>83</v>
      </c>
      <c r="E11" s="24" t="s">
        <v>343</v>
      </c>
      <c r="F11" s="22" t="s">
        <v>15</v>
      </c>
      <c r="H11" s="154" t="s">
        <v>19</v>
      </c>
      <c r="I11" s="155"/>
      <c r="J11" s="155"/>
      <c r="K11" s="155"/>
      <c r="L11" s="155"/>
      <c r="M11" s="155"/>
      <c r="N11" s="155"/>
      <c r="O11" s="155"/>
      <c r="P11" s="155"/>
      <c r="Q11" s="155"/>
      <c r="R11" s="155"/>
      <c r="S11" s="155"/>
      <c r="T11" s="156"/>
      <c r="U11" s="180"/>
      <c r="V11" s="181"/>
      <c r="W11" s="182"/>
      <c r="X11" s="154"/>
      <c r="Y11" s="155"/>
      <c r="Z11" s="155"/>
      <c r="AA11" s="155"/>
      <c r="AB11" s="155"/>
      <c r="AC11" s="155"/>
      <c r="AD11" s="155"/>
      <c r="AE11" s="155"/>
      <c r="AF11" s="155"/>
      <c r="AG11" s="155"/>
      <c r="AH11" s="155"/>
      <c r="AI11" s="155"/>
      <c r="AJ11" s="156"/>
      <c r="AK11" s="180"/>
      <c r="AL11" s="181"/>
      <c r="AM11" s="182"/>
    </row>
    <row r="12" spans="1:77" x14ac:dyDescent="0.25">
      <c r="D12" s="20" t="s">
        <v>84</v>
      </c>
      <c r="E12" s="24" t="s">
        <v>344</v>
      </c>
      <c r="F12" s="24" t="s">
        <v>263</v>
      </c>
      <c r="H12" s="154" t="s">
        <v>20</v>
      </c>
      <c r="I12" s="155"/>
      <c r="J12" s="155"/>
      <c r="K12" s="155"/>
      <c r="L12" s="155"/>
      <c r="M12" s="155"/>
      <c r="N12" s="155"/>
      <c r="O12" s="155"/>
      <c r="P12" s="155"/>
      <c r="Q12" s="155"/>
      <c r="R12" s="155"/>
      <c r="S12" s="155"/>
      <c r="T12" s="156"/>
      <c r="U12" s="180"/>
      <c r="V12" s="181"/>
      <c r="W12" s="182"/>
      <c r="X12" s="154"/>
      <c r="Y12" s="155"/>
      <c r="Z12" s="155"/>
      <c r="AA12" s="155"/>
      <c r="AB12" s="155"/>
      <c r="AC12" s="155"/>
      <c r="AD12" s="155"/>
      <c r="AE12" s="155"/>
      <c r="AF12" s="155"/>
      <c r="AG12" s="155"/>
      <c r="AH12" s="155"/>
      <c r="AI12" s="155"/>
      <c r="AJ12" s="156"/>
      <c r="AK12" s="180"/>
      <c r="AL12" s="181"/>
      <c r="AM12" s="182"/>
    </row>
    <row r="13" spans="1:77" x14ac:dyDescent="0.25">
      <c r="D13" s="20" t="s">
        <v>85</v>
      </c>
      <c r="E13" s="24" t="s">
        <v>345</v>
      </c>
      <c r="H13" s="154" t="s">
        <v>21</v>
      </c>
      <c r="I13" s="155"/>
      <c r="J13" s="155"/>
      <c r="K13" s="155"/>
      <c r="L13" s="155"/>
      <c r="M13" s="155"/>
      <c r="N13" s="155"/>
      <c r="O13" s="155"/>
      <c r="P13" s="155"/>
      <c r="Q13" s="155"/>
      <c r="R13" s="155"/>
      <c r="S13" s="155"/>
      <c r="T13" s="156"/>
      <c r="U13" s="180"/>
      <c r="V13" s="181"/>
      <c r="W13" s="182"/>
      <c r="X13" s="154"/>
      <c r="Y13" s="155"/>
      <c r="Z13" s="155"/>
      <c r="AA13" s="155"/>
      <c r="AB13" s="155"/>
      <c r="AC13" s="155"/>
      <c r="AD13" s="155"/>
      <c r="AE13" s="155"/>
      <c r="AF13" s="155"/>
      <c r="AG13" s="155"/>
      <c r="AH13" s="155"/>
      <c r="AI13" s="155"/>
      <c r="AJ13" s="156"/>
      <c r="AK13" s="180"/>
      <c r="AL13" s="181"/>
      <c r="AM13" s="182"/>
    </row>
    <row r="14" spans="1:77" x14ac:dyDescent="0.25">
      <c r="D14" s="20" t="s">
        <v>86</v>
      </c>
      <c r="E14" s="24" t="s">
        <v>346</v>
      </c>
      <c r="H14" s="154" t="s">
        <v>22</v>
      </c>
      <c r="I14" s="155"/>
      <c r="J14" s="155"/>
      <c r="K14" s="155"/>
      <c r="L14" s="155"/>
      <c r="M14" s="155"/>
      <c r="N14" s="155"/>
      <c r="O14" s="155"/>
      <c r="P14" s="155"/>
      <c r="Q14" s="155"/>
      <c r="R14" s="155"/>
      <c r="S14" s="155"/>
      <c r="T14" s="156"/>
      <c r="U14" s="180"/>
      <c r="V14" s="181"/>
      <c r="W14" s="182"/>
      <c r="X14" s="154"/>
      <c r="Y14" s="155"/>
      <c r="Z14" s="155"/>
      <c r="AA14" s="155"/>
      <c r="AB14" s="155"/>
      <c r="AC14" s="155"/>
      <c r="AD14" s="155"/>
      <c r="AE14" s="155"/>
      <c r="AF14" s="155"/>
      <c r="AG14" s="155"/>
      <c r="AH14" s="155"/>
      <c r="AI14" s="155"/>
      <c r="AJ14" s="156"/>
      <c r="AK14" s="180"/>
      <c r="AL14" s="181"/>
      <c r="AM14" s="182"/>
    </row>
    <row r="15" spans="1:77" x14ac:dyDescent="0.25">
      <c r="D15" s="20" t="s">
        <v>87</v>
      </c>
      <c r="E15" s="24" t="s">
        <v>8</v>
      </c>
    </row>
    <row r="16" spans="1:77" x14ac:dyDescent="0.25">
      <c r="D16" s="20" t="s">
        <v>88</v>
      </c>
      <c r="E16" s="24" t="s">
        <v>10</v>
      </c>
    </row>
    <row r="17" spans="4:5" x14ac:dyDescent="0.25">
      <c r="D17" s="20" t="s">
        <v>89</v>
      </c>
      <c r="E17" s="24" t="s">
        <v>335</v>
      </c>
    </row>
    <row r="18" spans="4:5" x14ac:dyDescent="0.25">
      <c r="D18" s="20"/>
      <c r="E18" s="24" t="s">
        <v>336</v>
      </c>
    </row>
    <row r="19" spans="4:5" x14ac:dyDescent="0.25">
      <c r="D19" s="20"/>
      <c r="E19" s="24" t="s">
        <v>337</v>
      </c>
    </row>
    <row r="20" spans="4:5" x14ac:dyDescent="0.25">
      <c r="D20" s="20" t="s">
        <v>90</v>
      </c>
      <c r="E20" s="24" t="s">
        <v>338</v>
      </c>
    </row>
    <row r="21" spans="4:5" x14ac:dyDescent="0.25">
      <c r="D21" s="20" t="s">
        <v>91</v>
      </c>
      <c r="E21" s="24" t="s">
        <v>339</v>
      </c>
    </row>
    <row r="22" spans="4:5" x14ac:dyDescent="0.25">
      <c r="D22" s="20" t="s">
        <v>92</v>
      </c>
      <c r="E22" s="24" t="s">
        <v>340</v>
      </c>
    </row>
    <row r="23" spans="4:5" x14ac:dyDescent="0.25">
      <c r="D23" s="20" t="s">
        <v>93</v>
      </c>
      <c r="E23" s="24" t="s">
        <v>341</v>
      </c>
    </row>
    <row r="24" spans="4:5" x14ac:dyDescent="0.25">
      <c r="D24" s="20" t="s">
        <v>94</v>
      </c>
      <c r="E24" s="24" t="s">
        <v>14</v>
      </c>
    </row>
    <row r="25" spans="4:5" x14ac:dyDescent="0.25">
      <c r="D25" s="20" t="s">
        <v>95</v>
      </c>
      <c r="E25" s="24" t="s">
        <v>172</v>
      </c>
    </row>
    <row r="26" spans="4:5" x14ac:dyDescent="0.25">
      <c r="D26" s="20" t="s">
        <v>96</v>
      </c>
      <c r="E26" s="24" t="s">
        <v>174</v>
      </c>
    </row>
    <row r="27" spans="4:5" x14ac:dyDescent="0.25">
      <c r="D27" s="20" t="s">
        <v>97</v>
      </c>
      <c r="E27" s="24" t="s">
        <v>173</v>
      </c>
    </row>
    <row r="28" spans="4:5" x14ac:dyDescent="0.25">
      <c r="D28" s="20" t="s">
        <v>98</v>
      </c>
      <c r="E28" s="24" t="s">
        <v>175</v>
      </c>
    </row>
    <row r="29" spans="4:5" x14ac:dyDescent="0.25">
      <c r="D29" s="20" t="s">
        <v>99</v>
      </c>
      <c r="E29" s="24" t="s">
        <v>176</v>
      </c>
    </row>
    <row r="30" spans="4:5" x14ac:dyDescent="0.25">
      <c r="D30" s="20" t="s">
        <v>100</v>
      </c>
      <c r="E30" s="24" t="s">
        <v>218</v>
      </c>
    </row>
    <row r="31" spans="4:5" x14ac:dyDescent="0.25">
      <c r="D31" s="20" t="s">
        <v>101</v>
      </c>
      <c r="E31" s="24" t="s">
        <v>219</v>
      </c>
    </row>
    <row r="32" spans="4:5" x14ac:dyDescent="0.25">
      <c r="D32" s="20" t="s">
        <v>102</v>
      </c>
      <c r="E32" s="24" t="s">
        <v>220</v>
      </c>
    </row>
    <row r="33" spans="4:5" x14ac:dyDescent="0.25">
      <c r="D33" s="20" t="s">
        <v>103</v>
      </c>
      <c r="E33" s="24" t="s">
        <v>221</v>
      </c>
    </row>
    <row r="34" spans="4:5" x14ac:dyDescent="0.25">
      <c r="D34" s="20" t="s">
        <v>104</v>
      </c>
      <c r="E34" s="24" t="s">
        <v>224</v>
      </c>
    </row>
    <row r="35" spans="4:5" x14ac:dyDescent="0.25">
      <c r="D35" s="20" t="s">
        <v>105</v>
      </c>
      <c r="E35" s="24" t="s">
        <v>225</v>
      </c>
    </row>
    <row r="36" spans="4:5" x14ac:dyDescent="0.25">
      <c r="D36" s="20" t="s">
        <v>106</v>
      </c>
      <c r="E36" s="24" t="s">
        <v>226</v>
      </c>
    </row>
    <row r="37" spans="4:5" x14ac:dyDescent="0.25">
      <c r="D37" s="20" t="s">
        <v>107</v>
      </c>
      <c r="E37" s="24" t="s">
        <v>227</v>
      </c>
    </row>
    <row r="38" spans="4:5" x14ac:dyDescent="0.25">
      <c r="D38" s="20" t="s">
        <v>108</v>
      </c>
      <c r="E38" s="24" t="s">
        <v>222</v>
      </c>
    </row>
    <row r="39" spans="4:5" x14ac:dyDescent="0.25">
      <c r="D39" s="20" t="s">
        <v>109</v>
      </c>
      <c r="E39" s="24" t="s">
        <v>223</v>
      </c>
    </row>
    <row r="40" spans="4:5" x14ac:dyDescent="0.25">
      <c r="D40" s="20" t="s">
        <v>110</v>
      </c>
      <c r="E40" s="24" t="s">
        <v>177</v>
      </c>
    </row>
    <row r="41" spans="4:5" x14ac:dyDescent="0.25">
      <c r="D41" s="20" t="s">
        <v>111</v>
      </c>
      <c r="E41" s="24" t="s">
        <v>178</v>
      </c>
    </row>
    <row r="42" spans="4:5" x14ac:dyDescent="0.25">
      <c r="D42" s="20" t="s">
        <v>112</v>
      </c>
      <c r="E42" s="24" t="s">
        <v>179</v>
      </c>
    </row>
    <row r="43" spans="4:5" x14ac:dyDescent="0.25">
      <c r="D43" s="20" t="s">
        <v>113</v>
      </c>
      <c r="E43" s="24" t="s">
        <v>180</v>
      </c>
    </row>
    <row r="44" spans="4:5" x14ac:dyDescent="0.25">
      <c r="D44" s="20" t="s">
        <v>114</v>
      </c>
      <c r="E44" s="22" t="s">
        <v>129</v>
      </c>
    </row>
    <row r="45" spans="4:5" x14ac:dyDescent="0.25">
      <c r="D45" s="20" t="s">
        <v>115</v>
      </c>
      <c r="E45" s="22" t="s">
        <v>130</v>
      </c>
    </row>
    <row r="46" spans="4:5" x14ac:dyDescent="0.25">
      <c r="D46" s="20" t="s">
        <v>116</v>
      </c>
      <c r="E46" s="22" t="s">
        <v>131</v>
      </c>
    </row>
    <row r="47" spans="4:5" x14ac:dyDescent="0.25">
      <c r="D47" s="20" t="s">
        <v>117</v>
      </c>
      <c r="E47" s="22" t="s">
        <v>132</v>
      </c>
    </row>
    <row r="48" spans="4:5" x14ac:dyDescent="0.25">
      <c r="D48" s="8"/>
      <c r="E48" s="22" t="s">
        <v>133</v>
      </c>
    </row>
    <row r="49" spans="5:17" x14ac:dyDescent="0.25">
      <c r="E49" s="22" t="s">
        <v>134</v>
      </c>
    </row>
    <row r="50" spans="5:17" x14ac:dyDescent="0.25">
      <c r="E50" s="22" t="s">
        <v>135</v>
      </c>
    </row>
    <row r="51" spans="5:17" x14ac:dyDescent="0.25">
      <c r="E51" s="22" t="s">
        <v>136</v>
      </c>
    </row>
    <row r="52" spans="5:17" x14ac:dyDescent="0.25">
      <c r="E52" s="24" t="s">
        <v>190</v>
      </c>
    </row>
    <row r="53" spans="5:17" x14ac:dyDescent="0.25">
      <c r="E53" s="22" t="s">
        <v>189</v>
      </c>
    </row>
    <row r="54" spans="5:17" x14ac:dyDescent="0.25">
      <c r="E54" s="24" t="s">
        <v>137</v>
      </c>
    </row>
    <row r="55" spans="5:17" ht="15" customHeight="1" x14ac:dyDescent="0.25">
      <c r="E55" s="24" t="s">
        <v>138</v>
      </c>
      <c r="F55" s="23"/>
      <c r="G55" s="23"/>
      <c r="H55" s="23"/>
      <c r="I55" s="23"/>
      <c r="J55" s="23"/>
      <c r="K55" s="23"/>
      <c r="L55" s="23"/>
      <c r="M55" s="23"/>
      <c r="N55" s="23"/>
      <c r="O55" s="23"/>
      <c r="P55" s="23"/>
      <c r="Q55" s="23"/>
    </row>
    <row r="56" spans="5:17" ht="15" customHeight="1" x14ac:dyDescent="0.25">
      <c r="E56" s="24" t="s">
        <v>139</v>
      </c>
      <c r="F56" s="23"/>
      <c r="G56" s="23"/>
      <c r="H56" s="23"/>
      <c r="I56" s="23"/>
      <c r="J56" s="23"/>
      <c r="K56" s="23"/>
      <c r="L56" s="23"/>
      <c r="M56" s="23"/>
      <c r="N56" s="23"/>
      <c r="O56" s="23"/>
      <c r="P56" s="23"/>
      <c r="Q56" s="23"/>
    </row>
    <row r="57" spans="5:17" ht="15" customHeight="1" x14ac:dyDescent="0.25">
      <c r="E57" s="22" t="s">
        <v>191</v>
      </c>
      <c r="F57" s="23"/>
      <c r="G57" s="23"/>
      <c r="H57" s="23"/>
      <c r="I57" s="23"/>
      <c r="J57" s="23"/>
      <c r="K57" s="23"/>
      <c r="L57" s="23"/>
      <c r="M57" s="23"/>
      <c r="N57" s="23"/>
      <c r="O57" s="23"/>
      <c r="P57" s="23"/>
      <c r="Q57" s="23"/>
    </row>
    <row r="58" spans="5:17" ht="15" customHeight="1" x14ac:dyDescent="0.25">
      <c r="E58" s="22" t="s">
        <v>192</v>
      </c>
      <c r="F58" s="23"/>
      <c r="G58" s="23"/>
      <c r="H58" s="23"/>
      <c r="I58" s="23"/>
      <c r="J58" s="23"/>
      <c r="K58" s="23"/>
      <c r="L58" s="23"/>
      <c r="M58" s="23"/>
      <c r="N58" s="23"/>
      <c r="O58" s="23"/>
      <c r="P58" s="23"/>
      <c r="Q58" s="23"/>
    </row>
    <row r="59" spans="5:17" ht="15" customHeight="1" x14ac:dyDescent="0.25">
      <c r="E59" s="24" t="s">
        <v>228</v>
      </c>
      <c r="F59" s="23"/>
      <c r="G59" s="23"/>
      <c r="H59" s="23"/>
      <c r="I59" s="23"/>
      <c r="J59" s="23"/>
      <c r="K59" s="23"/>
      <c r="L59" s="23"/>
      <c r="M59" s="23"/>
      <c r="N59" s="23"/>
      <c r="O59" s="23"/>
      <c r="P59" s="23"/>
      <c r="Q59" s="23"/>
    </row>
    <row r="60" spans="5:17" ht="15" customHeight="1" x14ac:dyDescent="0.25">
      <c r="E60" s="24" t="s">
        <v>140</v>
      </c>
      <c r="F60" s="23"/>
      <c r="G60" s="23"/>
      <c r="H60" s="23"/>
      <c r="I60" s="23"/>
      <c r="J60" s="23"/>
      <c r="K60" s="23"/>
      <c r="L60" s="23"/>
      <c r="M60" s="23"/>
      <c r="N60" s="23"/>
      <c r="O60" s="23"/>
      <c r="P60" s="23"/>
      <c r="Q60" s="23"/>
    </row>
    <row r="61" spans="5:17" x14ac:dyDescent="0.25">
      <c r="E61" s="24" t="s">
        <v>229</v>
      </c>
    </row>
    <row r="62" spans="5:17" x14ac:dyDescent="0.25">
      <c r="E62" s="24" t="s">
        <v>141</v>
      </c>
    </row>
    <row r="63" spans="5:17" x14ac:dyDescent="0.25">
      <c r="E63" s="24" t="s">
        <v>142</v>
      </c>
    </row>
    <row r="64" spans="5:17" x14ac:dyDescent="0.25">
      <c r="E64" s="24" t="s">
        <v>143</v>
      </c>
    </row>
    <row r="65" spans="5:5" x14ac:dyDescent="0.25">
      <c r="E65" s="24" t="s">
        <v>144</v>
      </c>
    </row>
    <row r="66" spans="5:5" x14ac:dyDescent="0.25">
      <c r="E66" s="24" t="s">
        <v>145</v>
      </c>
    </row>
    <row r="67" spans="5:5" x14ac:dyDescent="0.25">
      <c r="E67" s="24" t="s">
        <v>230</v>
      </c>
    </row>
    <row r="68" spans="5:5" x14ac:dyDescent="0.25">
      <c r="E68" s="24" t="s">
        <v>231</v>
      </c>
    </row>
    <row r="69" spans="5:5" x14ac:dyDescent="0.25">
      <c r="E69" s="22" t="s">
        <v>146</v>
      </c>
    </row>
    <row r="70" spans="5:5" x14ac:dyDescent="0.25">
      <c r="E70" s="24" t="s">
        <v>147</v>
      </c>
    </row>
    <row r="71" spans="5:5" x14ac:dyDescent="0.25">
      <c r="E71" s="24" t="s">
        <v>148</v>
      </c>
    </row>
    <row r="72" spans="5:5" x14ac:dyDescent="0.25">
      <c r="E72" s="24" t="s">
        <v>149</v>
      </c>
    </row>
    <row r="73" spans="5:5" x14ac:dyDescent="0.25">
      <c r="E73" s="24" t="s">
        <v>354</v>
      </c>
    </row>
    <row r="74" spans="5:5" x14ac:dyDescent="0.25">
      <c r="E74" s="24" t="s">
        <v>353</v>
      </c>
    </row>
    <row r="75" spans="5:5" x14ac:dyDescent="0.25">
      <c r="E75" s="24" t="s">
        <v>347</v>
      </c>
    </row>
    <row r="76" spans="5:5" x14ac:dyDescent="0.25">
      <c r="E76" s="24" t="s">
        <v>348</v>
      </c>
    </row>
    <row r="77" spans="5:5" x14ac:dyDescent="0.25">
      <c r="E77" s="24" t="s">
        <v>349</v>
      </c>
    </row>
    <row r="78" spans="5:5" x14ac:dyDescent="0.25">
      <c r="E78" s="24" t="s">
        <v>350</v>
      </c>
    </row>
    <row r="79" spans="5:5" x14ac:dyDescent="0.25">
      <c r="E79" s="24" t="s">
        <v>355</v>
      </c>
    </row>
    <row r="80" spans="5:5" x14ac:dyDescent="0.25">
      <c r="E80" s="24" t="s">
        <v>351</v>
      </c>
    </row>
    <row r="81" spans="5:5" x14ac:dyDescent="0.25">
      <c r="E81" s="24" t="s">
        <v>352</v>
      </c>
    </row>
    <row r="82" spans="5:5" x14ac:dyDescent="0.25">
      <c r="E82" s="24" t="s">
        <v>356</v>
      </c>
    </row>
    <row r="83" spans="5:5" x14ac:dyDescent="0.25">
      <c r="E83" s="24" t="s">
        <v>167</v>
      </c>
    </row>
    <row r="84" spans="5:5" x14ac:dyDescent="0.25">
      <c r="E84" s="24" t="s">
        <v>150</v>
      </c>
    </row>
    <row r="85" spans="5:5" x14ac:dyDescent="0.25">
      <c r="E85" s="24" t="s">
        <v>151</v>
      </c>
    </row>
    <row r="86" spans="5:5" x14ac:dyDescent="0.25">
      <c r="E86" s="24" t="s">
        <v>152</v>
      </c>
    </row>
    <row r="87" spans="5:5" x14ac:dyDescent="0.25">
      <c r="E87" s="24" t="s">
        <v>153</v>
      </c>
    </row>
    <row r="88" spans="5:5" x14ac:dyDescent="0.25">
      <c r="E88" s="24" t="s">
        <v>154</v>
      </c>
    </row>
    <row r="89" spans="5:5" x14ac:dyDescent="0.25">
      <c r="E89" s="24" t="s">
        <v>155</v>
      </c>
    </row>
    <row r="90" spans="5:5" x14ac:dyDescent="0.25">
      <c r="E90" s="24" t="s">
        <v>156</v>
      </c>
    </row>
    <row r="91" spans="5:5" x14ac:dyDescent="0.25">
      <c r="E91" s="24" t="s">
        <v>157</v>
      </c>
    </row>
    <row r="92" spans="5:5" x14ac:dyDescent="0.25">
      <c r="E92" s="24" t="s">
        <v>158</v>
      </c>
    </row>
    <row r="93" spans="5:5" x14ac:dyDescent="0.25">
      <c r="E93" s="24" t="s">
        <v>159</v>
      </c>
    </row>
    <row r="94" spans="5:5" x14ac:dyDescent="0.25">
      <c r="E94" s="24" t="s">
        <v>232</v>
      </c>
    </row>
    <row r="95" spans="5:5" x14ac:dyDescent="0.25">
      <c r="E95" s="24" t="s">
        <v>233</v>
      </c>
    </row>
    <row r="96" spans="5:5" x14ac:dyDescent="0.25">
      <c r="E96" s="24" t="s">
        <v>160</v>
      </c>
    </row>
    <row r="97" spans="5:5" x14ac:dyDescent="0.25">
      <c r="E97" s="22" t="s">
        <v>161</v>
      </c>
    </row>
    <row r="98" spans="5:5" x14ac:dyDescent="0.25">
      <c r="E98" s="24" t="s">
        <v>162</v>
      </c>
    </row>
    <row r="99" spans="5:5" x14ac:dyDescent="0.25">
      <c r="E99" s="24" t="s">
        <v>163</v>
      </c>
    </row>
    <row r="100" spans="5:5" x14ac:dyDescent="0.25">
      <c r="E100" s="24" t="s">
        <v>164</v>
      </c>
    </row>
    <row r="101" spans="5:5" x14ac:dyDescent="0.25">
      <c r="E101" s="24" t="s">
        <v>165</v>
      </c>
    </row>
    <row r="102" spans="5:5" x14ac:dyDescent="0.25">
      <c r="E102" s="24" t="s">
        <v>168</v>
      </c>
    </row>
    <row r="103" spans="5:5" x14ac:dyDescent="0.25">
      <c r="E103" s="24" t="s">
        <v>166</v>
      </c>
    </row>
    <row r="104" spans="5:5" x14ac:dyDescent="0.25">
      <c r="E104" s="24" t="s">
        <v>265</v>
      </c>
    </row>
  </sheetData>
  <sheetProtection selectLockedCells="1" selectUnlockedCells="1"/>
  <mergeCells count="56">
    <mergeCell ref="H13:T13"/>
    <mergeCell ref="U13:W13"/>
    <mergeCell ref="X13:AJ13"/>
    <mergeCell ref="AK13:AM13"/>
    <mergeCell ref="H14:T14"/>
    <mergeCell ref="U14:W14"/>
    <mergeCell ref="X14:AJ14"/>
    <mergeCell ref="AK14:AM14"/>
    <mergeCell ref="H11:T11"/>
    <mergeCell ref="U11:W11"/>
    <mergeCell ref="X11:AJ11"/>
    <mergeCell ref="AK11:AM11"/>
    <mergeCell ref="H12:T12"/>
    <mergeCell ref="U12:W12"/>
    <mergeCell ref="X12:AJ12"/>
    <mergeCell ref="AK12:AM12"/>
    <mergeCell ref="H9:T9"/>
    <mergeCell ref="U9:W9"/>
    <mergeCell ref="X9:AJ9"/>
    <mergeCell ref="AK9:AM9"/>
    <mergeCell ref="H10:T10"/>
    <mergeCell ref="U10:W10"/>
    <mergeCell ref="X10:AJ10"/>
    <mergeCell ref="AK10:AM10"/>
    <mergeCell ref="U7:W7"/>
    <mergeCell ref="X7:AJ7"/>
    <mergeCell ref="AK7:AM7"/>
    <mergeCell ref="H8:T8"/>
    <mergeCell ref="U8:W8"/>
    <mergeCell ref="X8:AJ8"/>
    <mergeCell ref="AK8:AM8"/>
    <mergeCell ref="H7:T7"/>
    <mergeCell ref="U5:W5"/>
    <mergeCell ref="X5:AJ5"/>
    <mergeCell ref="AK5:AM5"/>
    <mergeCell ref="H6:T6"/>
    <mergeCell ref="U6:W6"/>
    <mergeCell ref="X6:AJ6"/>
    <mergeCell ref="AK6:AM6"/>
    <mergeCell ref="H5:T5"/>
    <mergeCell ref="U3:W3"/>
    <mergeCell ref="X3:AJ3"/>
    <mergeCell ref="AK3:AM3"/>
    <mergeCell ref="H4:T4"/>
    <mergeCell ref="U4:W4"/>
    <mergeCell ref="X4:AJ4"/>
    <mergeCell ref="AK4:AM4"/>
    <mergeCell ref="H3:T3"/>
    <mergeCell ref="H1:T1"/>
    <mergeCell ref="U1:W1"/>
    <mergeCell ref="X1:AJ1"/>
    <mergeCell ref="AK1:AM1"/>
    <mergeCell ref="H2:T2"/>
    <mergeCell ref="U2:W2"/>
    <mergeCell ref="X2:AJ2"/>
    <mergeCell ref="AK2:AM2"/>
  </mergeCells>
  <dataValidations count="2">
    <dataValidation type="whole" operator="greaterThanOrEqual" allowBlank="1" showInputMessage="1" showErrorMessage="1" sqref="U2:W14 AK2:AM7 AK9:AM14" xr:uid="{00000000-0002-0000-0700-000000000000}">
      <formula1>0</formula1>
    </dataValidation>
    <dataValidation type="list" allowBlank="1" showInputMessage="1" showErrorMessage="1" sqref="H5:T5" xr:uid="{00000000-0002-0000-0700-000001000000}">
      <formula1>$E$44:$E$103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INSTRUCCIONES</vt:lpstr>
      <vt:lpstr>FICHA</vt:lpstr>
      <vt:lpstr>PLANO DE LOCALIZACIÓN</vt:lpstr>
      <vt:lpstr>PLANO SECCIÓN TÍPICA</vt:lpstr>
      <vt:lpstr>PLANO DE SEÑALIZACIÓN</vt:lpstr>
      <vt:lpstr>PLANO DESVÍOS</vt:lpstr>
      <vt:lpstr>PASACALLES</vt:lpstr>
      <vt:lpstr>LISTAS</vt:lpstr>
      <vt:lpstr>FICHA!Área_de_impresión</vt:lpstr>
      <vt:lpstr>PASACALLES!Área_de_impresión</vt:lpstr>
      <vt:lpstr>'PLANO DE LOCALIZACIÓN'!Área_de_impresión</vt:lpstr>
      <vt:lpstr>'PLANO DE SEÑALIZACIÓN'!Área_de_impresión</vt:lpstr>
      <vt:lpstr>'PLANO DESVÍOS'!Área_de_impresión</vt:lpstr>
      <vt:lpstr>'PLANO SECCIÓN TÍPICA'!Área_de_impresión</vt:lpstr>
      <vt:lpstr>FICHA!Títulos_a_imprimir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2015-05-21T21:30:18Z</dcterms:created>
  <dcterms:modified xsi:type="dcterms:W3CDTF">2019-07-08T16:43:52Z</dcterms:modified>
</cp:coreProperties>
</file>