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C\ERNESTO\Planes de Acción\Planes de Acción 2016\"/>
    </mc:Choice>
  </mc:AlternateContent>
  <bookViews>
    <workbookView xWindow="0" yWindow="0" windowWidth="20490" windowHeight="7755"/>
  </bookViews>
  <sheets>
    <sheet name=" Agosto 2016" sheetId="4" r:id="rId1"/>
  </sheets>
  <definedNames>
    <definedName name="_xlnm.Print_Area" localSheetId="0">' Agosto 2016'!#REF!</definedName>
    <definedName name="_xlnm.Print_Titles" localSheetId="0">' Agosto 2016'!$24:$26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4" l="1"/>
  <c r="J28" i="4"/>
</calcChain>
</file>

<file path=xl/sharedStrings.xml><?xml version="1.0" encoding="utf-8"?>
<sst xmlns="http://schemas.openxmlformats.org/spreadsheetml/2006/main" count="50" uniqueCount="50">
  <si>
    <t>1.1. NOMBRE DE LA DEPENDENCIA O ENTIDAD:</t>
  </si>
  <si>
    <t>1.2.COMPONENTE ESTRATEGICO:</t>
  </si>
  <si>
    <t>1.3. SECTOR:</t>
  </si>
  <si>
    <t>1.10. ACTIVIDADES</t>
  </si>
  <si>
    <t>SEGUIMIENTO AL PLAN DE ACCIÓN  DESDE LAS ACTIVIDADES Y PROYECTOS ENMARCADOS EN EL PLAN DE DESARROLLO.</t>
  </si>
  <si>
    <t xml:space="preserve"> 1.7 Código BPIN</t>
  </si>
  <si>
    <t>OBJETO</t>
  </si>
  <si>
    <t>VALOR</t>
  </si>
  <si>
    <t>FECHA DE INCIO</t>
  </si>
  <si>
    <t>FECHA DE TERMINACION</t>
  </si>
  <si>
    <t>1.4 ELABORADO POR:</t>
  </si>
  <si>
    <t>1.5. PROGRAMA</t>
  </si>
  <si>
    <t>1.11. RESPONSABLE</t>
  </si>
  <si>
    <t>1.13 PORCENTAJE DE AVANCE AL DESARROLLO DE LAS ACTIVIDADES</t>
  </si>
  <si>
    <t>1.14 CONTRATOS ASOCIADOS AL PROYECTO</t>
  </si>
  <si>
    <t>1.15 OBSERVACIONES</t>
  </si>
  <si>
    <t xml:space="preserve">1.8. PROYECTO </t>
  </si>
  <si>
    <t xml:space="preserve">1.12 AVANCE DE LA META DEL PROYECTO A LA FECHA DE CORTE DEL SEGUIMIENTO </t>
  </si>
  <si>
    <t>Desarrollo Urbano</t>
  </si>
  <si>
    <t>1.6. META 2015 DEL PROGRAMA</t>
  </si>
  <si>
    <t>1.9. METAS 2015 DEL PROYECTO</t>
  </si>
  <si>
    <r>
      <t xml:space="preserve">VIGENCIA     </t>
    </r>
    <r>
      <rPr>
        <b/>
        <u/>
        <sz val="11"/>
        <rFont val="Arial Narrow"/>
        <family val="2"/>
      </rPr>
      <t>2016</t>
    </r>
  </si>
  <si>
    <t>EDUBAR S.A.</t>
  </si>
  <si>
    <t xml:space="preserve">Eje Barranquilla Ordenada; Estrategias: El Río Magdalena base del desarrollo de Barranquilla - Barranquilla ambientalmente sostenible. </t>
  </si>
  <si>
    <t>Unidad de Desarrollo Territorial</t>
  </si>
  <si>
    <t>Desarrollo Urbanistico</t>
  </si>
  <si>
    <t>Habilitar un área de 0,2 km2. como polo de desarrollo económico social y cultural</t>
  </si>
  <si>
    <t>Desarrollo Urbanístico de la isla La Loma.</t>
  </si>
  <si>
    <t>Un proyecto de desarrollo urbanístico desarrollado.</t>
  </si>
  <si>
    <t>Implementación de instrumentos de gestión como la Unidad de Actuación Urbanística en el sector de la Loma</t>
  </si>
  <si>
    <t>Renovación integral y re-densificación del Centro</t>
  </si>
  <si>
    <t xml:space="preserve">Recuperar integralmente un área de 80 Ha </t>
  </si>
  <si>
    <t>Recuperación y mejoramiento de espacios públicos sectores Centro Histórico y Barranquillita.</t>
  </si>
  <si>
    <t>40.000 m2 de espacio público construido y/o recuperado sector Centro.</t>
  </si>
  <si>
    <t>1. Plan de Adquisición predial y reasentamiento y/o reubicación en los proyectos a desarrollarse en el Centro Histórico y Barranquillita que lo requieran.</t>
  </si>
  <si>
    <t>2. Construcción  de los proyectos: Mercado Público, Pasajes Comerciales.</t>
  </si>
  <si>
    <t>Un Mercado Público adecuado</t>
  </si>
  <si>
    <t>3. Reubicación vendedores estacionarios Centro Histórico y Barranquillita.</t>
  </si>
  <si>
    <t xml:space="preserve"> Unidad de Desarrollo Territorial </t>
  </si>
  <si>
    <t>Dirección de Estudios y Proyectos - Unidad de Desarrollo Territorial - Unidad de Reasentamiento y Adquisición Predial</t>
  </si>
  <si>
    <t>GEDEPSEG - F02</t>
  </si>
  <si>
    <t>Versión: 3</t>
  </si>
  <si>
    <t>Aprobación: 13 de abril de 2016</t>
  </si>
  <si>
    <t>No hay Contratos asociados al proyecto sino un Convenio de Asociación Edubar S.A.- COVEIN para la gestión de la UAU en el sector de la Loma.</t>
  </si>
  <si>
    <t>Diseño y ejecución del Plan de adquisición predial y reasentamiento y la elaboración de los diseños de unos proyectos incluidos en el plan de obras del segundo programa de contribución de Valorización por Beneficio General del Distrito de Barranquilla.</t>
  </si>
  <si>
    <t>No hay contrato asociado al proyecto</t>
  </si>
  <si>
    <t>Contrato Interadministrativo No. 0157-2013-000047</t>
  </si>
  <si>
    <t>Continuación del diseño del proyecto Gran Mercado</t>
  </si>
  <si>
    <t xml:space="preserve">Acompañamiento en la ejecución de la primera fase del proyecto de recuperación de vías en el Centro Histórico para la reubicación de Ocupantes del Espacio Público. </t>
  </si>
  <si>
    <t>Inicio de la construcción edificio de la nueva Alcaldía.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</si>
</sst>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0;[Red]0"/>
    <numFmt numFmtId="166" formatCode="0.0%"/>
    <numFmt numFmtId="167" formatCode="&quot;$&quot;#,##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  <font>
      <sz val="14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12"/>
      <color indexed="8"/>
      <name val="Arial Narrow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0" fontId="7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 applyProtection="1">
      <alignment horizontal="left" vertical="top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2" fillId="0" borderId="0" xfId="0" applyFont="1" applyBorder="1" applyAlignment="1">
      <alignment horizontal="justify" wrapText="1"/>
    </xf>
    <xf numFmtId="0" fontId="9" fillId="0" borderId="15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165" fontId="9" fillId="0" borderId="16" xfId="0" applyNumberFormat="1" applyFont="1" applyBorder="1" applyAlignment="1" applyProtection="1">
      <alignment horizontal="justify" vertical="top" wrapText="1"/>
      <protection locked="0"/>
    </xf>
    <xf numFmtId="165" fontId="9" fillId="0" borderId="16" xfId="0" applyNumberFormat="1" applyFont="1" applyBorder="1" applyAlignment="1" applyProtection="1">
      <alignment horizontal="justify" vertical="center" wrapText="1"/>
      <protection locked="0"/>
    </xf>
    <xf numFmtId="0" fontId="9" fillId="0" borderId="15" xfId="0" applyFont="1" applyBorder="1" applyAlignment="1">
      <alignment vertical="center" wrapText="1"/>
    </xf>
    <xf numFmtId="0" fontId="3" fillId="0" borderId="0" xfId="0" applyFont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65" fontId="9" fillId="0" borderId="17" xfId="0" applyNumberFormat="1" applyFont="1" applyBorder="1" applyAlignment="1" applyProtection="1">
      <alignment horizontal="justify" vertical="center" wrapText="1"/>
      <protection locked="0"/>
    </xf>
    <xf numFmtId="0" fontId="9" fillId="0" borderId="18" xfId="0" applyFont="1" applyBorder="1" applyAlignment="1" applyProtection="1">
      <alignment horizontal="justify" vertical="center" wrapText="1"/>
      <protection locked="0"/>
    </xf>
    <xf numFmtId="165" fontId="9" fillId="0" borderId="18" xfId="0" applyNumberFormat="1" applyFont="1" applyBorder="1" applyAlignment="1" applyProtection="1">
      <alignment horizontal="justify" vertical="center" wrapText="1"/>
      <protection locked="0"/>
    </xf>
    <xf numFmtId="9" fontId="9" fillId="0" borderId="14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3" xfId="0" applyFont="1" applyBorder="1" applyAlignment="1">
      <alignment horizontal="left" vertical="center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 applyProtection="1">
      <alignment wrapText="1"/>
    </xf>
    <xf numFmtId="0" fontId="2" fillId="0" borderId="24" xfId="0" applyFont="1" applyBorder="1" applyAlignment="1" applyProtection="1">
      <alignment wrapText="1"/>
    </xf>
    <xf numFmtId="0" fontId="5" fillId="0" borderId="24" xfId="0" applyFont="1" applyBorder="1" applyAlignment="1">
      <alignment wrapText="1"/>
    </xf>
    <xf numFmtId="0" fontId="5" fillId="0" borderId="24" xfId="0" applyFont="1" applyBorder="1" applyAlignment="1">
      <alignment vertical="center" wrapText="1"/>
    </xf>
    <xf numFmtId="0" fontId="9" fillId="0" borderId="9" xfId="0" applyFont="1" applyBorder="1" applyAlignment="1">
      <alignment horizontal="justify" vertical="center" wrapText="1"/>
    </xf>
    <xf numFmtId="167" fontId="10" fillId="0" borderId="16" xfId="0" applyNumberFormat="1" applyFont="1" applyFill="1" applyBorder="1" applyAlignment="1">
      <alignment vertical="center" wrapText="1"/>
    </xf>
    <xf numFmtId="17" fontId="10" fillId="0" borderId="16" xfId="0" applyNumberFormat="1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Continuous" vertical="center" wrapText="1"/>
    </xf>
    <xf numFmtId="0" fontId="8" fillId="0" borderId="1" xfId="0" applyFont="1" applyBorder="1" applyAlignment="1">
      <alignment horizontal="right"/>
    </xf>
    <xf numFmtId="165" fontId="9" fillId="0" borderId="19" xfId="0" applyNumberFormat="1" applyFont="1" applyFill="1" applyBorder="1" applyAlignment="1" applyProtection="1">
      <alignment vertical="center" wrapText="1"/>
      <protection locked="0"/>
    </xf>
    <xf numFmtId="9" fontId="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166" fontId="9" fillId="0" borderId="17" xfId="0" applyNumberFormat="1" applyFont="1" applyBorder="1" applyAlignment="1" applyProtection="1">
      <alignment horizontal="center" vertical="center" wrapText="1"/>
      <protection locked="0"/>
    </xf>
    <xf numFmtId="166" fontId="9" fillId="0" borderId="13" xfId="0" applyNumberFormat="1" applyFont="1" applyBorder="1" applyAlignment="1" applyProtection="1">
      <alignment horizontal="center" vertical="center" wrapText="1"/>
      <protection locked="0"/>
    </xf>
    <xf numFmtId="166" fontId="9" fillId="0" borderId="20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justify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5" fontId="9" fillId="0" borderId="19" xfId="0" applyNumberFormat="1" applyFont="1" applyBorder="1" applyAlignment="1" applyProtection="1">
      <alignment horizontal="center" vertical="center" wrapText="1"/>
      <protection locked="0"/>
    </xf>
    <xf numFmtId="165" fontId="9" fillId="0" borderId="11" xfId="0" applyNumberFormat="1" applyFont="1" applyBorder="1" applyAlignment="1" applyProtection="1">
      <alignment horizontal="center" vertical="center" wrapText="1"/>
      <protection locked="0"/>
    </xf>
    <xf numFmtId="165" fontId="9" fillId="0" borderId="12" xfId="0" applyNumberFormat="1" applyFont="1" applyBorder="1" applyAlignment="1" applyProtection="1">
      <alignment horizontal="center" vertical="center" wrapText="1"/>
      <protection locked="0"/>
    </xf>
    <xf numFmtId="165" fontId="9" fillId="0" borderId="19" xfId="0" applyNumberFormat="1" applyFont="1" applyBorder="1" applyAlignment="1" applyProtection="1">
      <alignment horizontal="center" vertical="top" wrapText="1"/>
      <protection locked="0"/>
    </xf>
    <xf numFmtId="165" fontId="9" fillId="0" borderId="11" xfId="0" applyNumberFormat="1" applyFont="1" applyBorder="1" applyAlignment="1" applyProtection="1">
      <alignment horizontal="center" vertical="top" wrapText="1"/>
      <protection locked="0"/>
    </xf>
    <xf numFmtId="165" fontId="9" fillId="0" borderId="12" xfId="0" applyNumberFormat="1" applyFont="1" applyBorder="1" applyAlignment="1" applyProtection="1">
      <alignment horizontal="center" vertical="top" wrapText="1"/>
      <protection locked="0"/>
    </xf>
    <xf numFmtId="165" fontId="9" fillId="0" borderId="19" xfId="0" applyNumberFormat="1" applyFont="1" applyBorder="1" applyAlignment="1" applyProtection="1">
      <alignment horizontal="justify" vertical="center" wrapText="1"/>
      <protection locked="0"/>
    </xf>
    <xf numFmtId="165" fontId="9" fillId="0" borderId="11" xfId="0" applyNumberFormat="1" applyFont="1" applyBorder="1" applyAlignment="1" applyProtection="1">
      <alignment horizontal="justify" vertical="center" wrapText="1"/>
      <protection locked="0"/>
    </xf>
    <xf numFmtId="9" fontId="9" fillId="0" borderId="19" xfId="0" applyNumberFormat="1" applyFont="1" applyBorder="1" applyAlignment="1" applyProtection="1">
      <alignment horizontal="center" vertical="center" wrapText="1"/>
      <protection locked="0"/>
    </xf>
    <xf numFmtId="9" fontId="9" fillId="0" borderId="12" xfId="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7" xfId="0" applyFont="1" applyBorder="1" applyAlignment="1">
      <alignment horizontal="left" wrapText="1"/>
    </xf>
  </cellXfs>
  <cellStyles count="6">
    <cellStyle name="Moneda 2" xfId="1"/>
    <cellStyle name="Normal" xfId="0" builtinId="0"/>
    <cellStyle name="Normal 2" xfId="2"/>
    <cellStyle name="Normal 2 2" xfId="3"/>
    <cellStyle name="Normal 3" xfId="5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7</xdr:col>
          <xdr:colOff>0</xdr:colOff>
          <xdr:row>12</xdr:row>
          <xdr:rowOff>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1102179</xdr:colOff>
      <xdr:row>0</xdr:row>
      <xdr:rowOff>0</xdr:rowOff>
    </xdr:from>
    <xdr:to>
      <xdr:col>11</xdr:col>
      <xdr:colOff>380194</xdr:colOff>
      <xdr:row>10</xdr:row>
      <xdr:rowOff>159013</xdr:rowOff>
    </xdr:to>
    <xdr:pic>
      <xdr:nvPicPr>
        <xdr:cNvPr id="4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72" y="0"/>
          <a:ext cx="14586857" cy="2200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63501</xdr:colOff>
      <xdr:row>30</xdr:row>
      <xdr:rowOff>7490</xdr:rowOff>
    </xdr:from>
    <xdr:to>
      <xdr:col>15</xdr:col>
      <xdr:colOff>90389</xdr:colOff>
      <xdr:row>44</xdr:row>
      <xdr:rowOff>139699</xdr:rowOff>
    </xdr:to>
    <xdr:pic>
      <xdr:nvPicPr>
        <xdr:cNvPr id="5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9494390"/>
          <a:ext cx="22670988" cy="24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topLeftCell="E13" workbookViewId="0">
      <selection activeCell="J28" sqref="J28"/>
    </sheetView>
  </sheetViews>
  <sheetFormatPr baseColWidth="10" defaultColWidth="10.85546875" defaultRowHeight="16.5" x14ac:dyDescent="0.3"/>
  <cols>
    <col min="1" max="1" width="2.7109375" style="1" customWidth="1"/>
    <col min="2" max="2" width="21.28515625" style="1" customWidth="1"/>
    <col min="3" max="3" width="23.42578125" style="1" customWidth="1"/>
    <col min="4" max="4" width="14" style="1" customWidth="1"/>
    <col min="5" max="5" width="25.7109375" style="1" customWidth="1"/>
    <col min="6" max="6" width="25.140625" style="1" customWidth="1"/>
    <col min="7" max="7" width="31.42578125" style="1" customWidth="1"/>
    <col min="8" max="8" width="22" style="1" customWidth="1"/>
    <col min="9" max="9" width="22.85546875" style="1" customWidth="1"/>
    <col min="10" max="10" width="15.140625" style="1" customWidth="1"/>
    <col min="11" max="11" width="26.28515625" style="1" customWidth="1"/>
    <col min="12" max="12" width="14.85546875" style="1" customWidth="1"/>
    <col min="13" max="13" width="9.85546875" style="1" customWidth="1"/>
    <col min="14" max="14" width="12.85546875" style="1" customWidth="1"/>
    <col min="15" max="15" width="29.42578125" style="1" customWidth="1"/>
    <col min="16" max="16" width="2.42578125" style="5" customWidth="1"/>
    <col min="17" max="16384" width="10.85546875" style="1"/>
  </cols>
  <sheetData>
    <row r="1" spans="1:16" x14ac:dyDescent="0.3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</row>
    <row r="2" spans="1:16" x14ac:dyDescent="0.3">
      <c r="A2" s="2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5"/>
    </row>
    <row r="3" spans="1:16" x14ac:dyDescent="0.3">
      <c r="A3" s="2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5"/>
    </row>
    <row r="4" spans="1:16" x14ac:dyDescent="0.3">
      <c r="A4" s="2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5"/>
    </row>
    <row r="5" spans="1:16" x14ac:dyDescent="0.3">
      <c r="A5" s="2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5"/>
    </row>
    <row r="6" spans="1:16" x14ac:dyDescent="0.3">
      <c r="A6" s="2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25"/>
    </row>
    <row r="7" spans="1:16" x14ac:dyDescent="0.3">
      <c r="A7" s="2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25"/>
    </row>
    <row r="8" spans="1:16" x14ac:dyDescent="0.3">
      <c r="A8" s="2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25"/>
    </row>
    <row r="9" spans="1:16" x14ac:dyDescent="0.3">
      <c r="A9" s="2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25"/>
    </row>
    <row r="10" spans="1:16" x14ac:dyDescent="0.3">
      <c r="A10" s="2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5"/>
    </row>
    <row r="11" spans="1:16" ht="17.25" thickBot="1" x14ac:dyDescent="0.35">
      <c r="A11" s="2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5"/>
    </row>
    <row r="12" spans="1:16" ht="17.25" thickTop="1" x14ac:dyDescent="0.3">
      <c r="A12" s="34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45" t="s">
        <v>40</v>
      </c>
      <c r="P12" s="25"/>
    </row>
    <row r="13" spans="1:16" x14ac:dyDescent="0.3">
      <c r="A13" s="23"/>
      <c r="B13" s="3" t="s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6" t="s">
        <v>41</v>
      </c>
      <c r="P13" s="25"/>
    </row>
    <row r="14" spans="1:16" x14ac:dyDescent="0.3">
      <c r="A14" s="23"/>
      <c r="B14" s="3" t="s">
        <v>21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6" t="s">
        <v>42</v>
      </c>
      <c r="P14" s="25"/>
    </row>
    <row r="15" spans="1:16" ht="17.25" thickBot="1" x14ac:dyDescent="0.35">
      <c r="A15" s="2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25"/>
    </row>
    <row r="16" spans="1:16" ht="18.75" customHeight="1" thickBot="1" x14ac:dyDescent="0.35">
      <c r="A16" s="24"/>
      <c r="B16" s="49" t="s">
        <v>0</v>
      </c>
      <c r="C16" s="50"/>
      <c r="D16" s="50"/>
      <c r="E16" s="51"/>
      <c r="F16" s="35" t="s">
        <v>22</v>
      </c>
      <c r="G16" s="35"/>
      <c r="H16" s="35"/>
      <c r="I16" s="35"/>
      <c r="J16" s="35"/>
      <c r="K16" s="35"/>
      <c r="L16" s="35"/>
      <c r="M16" s="35"/>
      <c r="N16" s="35"/>
      <c r="O16" s="36"/>
      <c r="P16" s="40"/>
    </row>
    <row r="17" spans="1:16" x14ac:dyDescent="0.3">
      <c r="A17" s="24"/>
      <c r="B17" s="4"/>
      <c r="C17" s="4"/>
      <c r="D17" s="4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/>
    </row>
    <row r="18" spans="1:16" ht="18.75" customHeight="1" x14ac:dyDescent="0.3">
      <c r="A18" s="24"/>
      <c r="B18" s="52" t="s">
        <v>1</v>
      </c>
      <c r="C18" s="52"/>
      <c r="D18" s="52"/>
      <c r="E18" s="53"/>
      <c r="F18" s="81" t="s">
        <v>23</v>
      </c>
      <c r="G18" s="81"/>
      <c r="H18" s="81"/>
      <c r="I18" s="81"/>
      <c r="J18" s="81"/>
      <c r="K18" s="81"/>
      <c r="L18" s="81"/>
      <c r="M18" s="81"/>
      <c r="N18" s="81"/>
      <c r="O18" s="81"/>
      <c r="P18" s="39"/>
    </row>
    <row r="19" spans="1:16" ht="18.75" customHeight="1" x14ac:dyDescent="0.3">
      <c r="A19" s="24"/>
      <c r="B19" s="52" t="s">
        <v>2</v>
      </c>
      <c r="C19" s="52"/>
      <c r="D19" s="52"/>
      <c r="E19" s="53"/>
      <c r="F19" s="84" t="s">
        <v>18</v>
      </c>
      <c r="G19" s="84"/>
      <c r="H19" s="84"/>
      <c r="I19" s="84"/>
      <c r="J19" s="84"/>
      <c r="K19" s="84"/>
      <c r="L19" s="84"/>
      <c r="M19" s="84"/>
      <c r="N19" s="84"/>
      <c r="O19" s="84"/>
      <c r="P19" s="39"/>
    </row>
    <row r="20" spans="1:16" ht="17.100000000000001" customHeight="1" x14ac:dyDescent="0.3">
      <c r="A20" s="24"/>
      <c r="B20" s="15" t="s">
        <v>10</v>
      </c>
      <c r="C20" s="15"/>
      <c r="D20" s="15"/>
      <c r="E20" s="18"/>
      <c r="F20" s="84" t="s">
        <v>24</v>
      </c>
      <c r="G20" s="84"/>
      <c r="H20" s="84"/>
      <c r="I20" s="84"/>
      <c r="J20" s="84"/>
      <c r="K20" s="84"/>
      <c r="L20" s="84"/>
      <c r="M20" s="84"/>
      <c r="N20" s="84"/>
      <c r="O20" s="84"/>
      <c r="P20" s="25"/>
    </row>
    <row r="21" spans="1:16" x14ac:dyDescent="0.3">
      <c r="A21" s="24"/>
      <c r="B21" s="26"/>
      <c r="C21" s="26"/>
      <c r="D21" s="26"/>
      <c r="E21" s="5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25"/>
    </row>
    <row r="22" spans="1:16" x14ac:dyDescent="0.3">
      <c r="A22" s="24"/>
      <c r="B22" s="26"/>
      <c r="C22" s="26"/>
      <c r="D22" s="26"/>
      <c r="E22" s="5"/>
      <c r="F22" s="7"/>
      <c r="G22" s="7"/>
      <c r="H22" s="7"/>
      <c r="I22" s="7"/>
      <c r="J22" s="7"/>
      <c r="K22" s="7"/>
      <c r="L22" s="7"/>
      <c r="M22" s="7"/>
      <c r="N22" s="7"/>
      <c r="O22" s="7"/>
      <c r="P22" s="25"/>
    </row>
    <row r="23" spans="1:16" x14ac:dyDescent="0.3">
      <c r="A23" s="2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5"/>
    </row>
    <row r="24" spans="1:16" x14ac:dyDescent="0.3">
      <c r="A24" s="27"/>
      <c r="B24" s="61" t="s">
        <v>11</v>
      </c>
      <c r="C24" s="61" t="s">
        <v>19</v>
      </c>
      <c r="D24" s="61" t="s">
        <v>5</v>
      </c>
      <c r="E24" s="61" t="s">
        <v>16</v>
      </c>
      <c r="F24" s="61" t="s">
        <v>20</v>
      </c>
      <c r="G24" s="61" t="s">
        <v>3</v>
      </c>
      <c r="H24" s="61" t="s">
        <v>12</v>
      </c>
      <c r="I24" s="58" t="s">
        <v>17</v>
      </c>
      <c r="J24" s="58" t="s">
        <v>13</v>
      </c>
      <c r="K24" s="65" t="s">
        <v>14</v>
      </c>
      <c r="L24" s="65"/>
      <c r="M24" s="65"/>
      <c r="N24" s="65"/>
      <c r="O24" s="58" t="s">
        <v>15</v>
      </c>
      <c r="P24" s="25"/>
    </row>
    <row r="25" spans="1:16" ht="36.950000000000003" customHeight="1" x14ac:dyDescent="0.3">
      <c r="A25" s="27"/>
      <c r="B25" s="66"/>
      <c r="C25" s="67"/>
      <c r="D25" s="67"/>
      <c r="E25" s="67"/>
      <c r="F25" s="67"/>
      <c r="G25" s="62"/>
      <c r="H25" s="59"/>
      <c r="I25" s="59"/>
      <c r="J25" s="59"/>
      <c r="K25" s="16" t="s">
        <v>6</v>
      </c>
      <c r="L25" s="16" t="s">
        <v>7</v>
      </c>
      <c r="M25" s="16" t="s">
        <v>8</v>
      </c>
      <c r="N25" s="16" t="s">
        <v>9</v>
      </c>
      <c r="O25" s="59"/>
      <c r="P25" s="25"/>
    </row>
    <row r="26" spans="1:16" ht="24" customHeight="1" x14ac:dyDescent="0.3">
      <c r="A26" s="24"/>
      <c r="B26" s="64"/>
      <c r="C26" s="68"/>
      <c r="D26" s="68"/>
      <c r="E26" s="68"/>
      <c r="F26" s="68"/>
      <c r="G26" s="63"/>
      <c r="H26" s="64"/>
      <c r="I26" s="60"/>
      <c r="J26" s="60"/>
      <c r="K26" s="17"/>
      <c r="L26" s="17"/>
      <c r="M26" s="17"/>
      <c r="N26" s="17"/>
      <c r="O26" s="60"/>
      <c r="P26" s="25"/>
    </row>
    <row r="27" spans="1:16" ht="86.1" customHeight="1" x14ac:dyDescent="0.3">
      <c r="A27" s="24"/>
      <c r="B27" s="48" t="s">
        <v>25</v>
      </c>
      <c r="C27" s="8" t="s">
        <v>26</v>
      </c>
      <c r="D27" s="9"/>
      <c r="E27" s="10" t="s">
        <v>27</v>
      </c>
      <c r="F27" s="11" t="s">
        <v>28</v>
      </c>
      <c r="G27" s="11" t="s">
        <v>29</v>
      </c>
      <c r="H27" s="14" t="s">
        <v>38</v>
      </c>
      <c r="I27" s="11" t="s">
        <v>49</v>
      </c>
      <c r="J27" s="22">
        <v>0.45</v>
      </c>
      <c r="K27" s="11"/>
      <c r="L27" s="41"/>
      <c r="M27" s="41"/>
      <c r="N27" s="41"/>
      <c r="O27" s="41" t="s">
        <v>43</v>
      </c>
      <c r="P27" s="25"/>
    </row>
    <row r="28" spans="1:16" ht="157.5" x14ac:dyDescent="0.3">
      <c r="A28" s="24"/>
      <c r="B28" s="69" t="s">
        <v>30</v>
      </c>
      <c r="C28" s="69" t="s">
        <v>31</v>
      </c>
      <c r="D28" s="72"/>
      <c r="E28" s="69" t="s">
        <v>32</v>
      </c>
      <c r="F28" s="75" t="s">
        <v>33</v>
      </c>
      <c r="G28" s="19" t="s">
        <v>34</v>
      </c>
      <c r="H28" s="54" t="s">
        <v>39</v>
      </c>
      <c r="I28" s="46" t="s">
        <v>47</v>
      </c>
      <c r="J28" s="47">
        <f>((100+95+50)/3)/100</f>
        <v>0.81666666666666676</v>
      </c>
      <c r="K28" s="13" t="s">
        <v>44</v>
      </c>
      <c r="L28" s="42">
        <v>3604397320</v>
      </c>
      <c r="M28" s="43">
        <v>41395</v>
      </c>
      <c r="N28" s="43">
        <v>42674</v>
      </c>
      <c r="O28" s="44" t="s">
        <v>46</v>
      </c>
      <c r="P28" s="25"/>
    </row>
    <row r="29" spans="1:16" ht="63.95" customHeight="1" x14ac:dyDescent="0.3">
      <c r="A29" s="24"/>
      <c r="B29" s="70"/>
      <c r="C29" s="70"/>
      <c r="D29" s="73"/>
      <c r="E29" s="70"/>
      <c r="F29" s="76"/>
      <c r="G29" s="12" t="s">
        <v>35</v>
      </c>
      <c r="H29" s="55"/>
      <c r="I29" s="79" t="s">
        <v>48</v>
      </c>
      <c r="J29" s="77">
        <f>((0+30)/2)/100</f>
        <v>0.15</v>
      </c>
      <c r="K29" s="69"/>
      <c r="L29" s="69"/>
      <c r="M29" s="69"/>
      <c r="N29" s="82"/>
      <c r="O29" s="70" t="s">
        <v>45</v>
      </c>
      <c r="P29" s="25"/>
    </row>
    <row r="30" spans="1:16" ht="66.95" customHeight="1" x14ac:dyDescent="0.3">
      <c r="A30" s="24"/>
      <c r="B30" s="71"/>
      <c r="C30" s="71"/>
      <c r="D30" s="74"/>
      <c r="E30" s="71"/>
      <c r="F30" s="20" t="s">
        <v>36</v>
      </c>
      <c r="G30" s="21" t="s">
        <v>37</v>
      </c>
      <c r="H30" s="56"/>
      <c r="I30" s="80"/>
      <c r="J30" s="78"/>
      <c r="K30" s="71"/>
      <c r="L30" s="71"/>
      <c r="M30" s="71"/>
      <c r="N30" s="83"/>
      <c r="O30" s="71"/>
      <c r="P30" s="25"/>
    </row>
    <row r="31" spans="1:16" x14ac:dyDescent="0.3">
      <c r="A31" s="2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5"/>
    </row>
    <row r="32" spans="1:16" x14ac:dyDescent="0.3">
      <c r="A32" s="2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25"/>
    </row>
    <row r="33" spans="1:16" x14ac:dyDescent="0.3">
      <c r="A33" s="2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25"/>
    </row>
    <row r="34" spans="1:16" x14ac:dyDescent="0.3">
      <c r="A34" s="2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5"/>
    </row>
    <row r="35" spans="1:16" x14ac:dyDescent="0.3">
      <c r="A35" s="2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5"/>
    </row>
    <row r="36" spans="1:16" x14ac:dyDescent="0.3">
      <c r="A36" s="2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25"/>
    </row>
    <row r="37" spans="1:16" x14ac:dyDescent="0.3">
      <c r="A37" s="2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25"/>
    </row>
    <row r="38" spans="1:16" x14ac:dyDescent="0.3">
      <c r="A38" s="2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5"/>
    </row>
    <row r="39" spans="1:16" x14ac:dyDescent="0.3">
      <c r="A39" s="2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5"/>
    </row>
    <row r="40" spans="1:16" x14ac:dyDescent="0.3">
      <c r="A40" s="2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25"/>
    </row>
    <row r="41" spans="1:16" x14ac:dyDescent="0.3">
      <c r="A41" s="2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5"/>
    </row>
    <row r="42" spans="1:16" x14ac:dyDescent="0.3">
      <c r="A42" s="2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25"/>
    </row>
    <row r="43" spans="1:16" x14ac:dyDescent="0.3">
      <c r="A43" s="2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25"/>
    </row>
    <row r="44" spans="1:16" x14ac:dyDescent="0.3">
      <c r="A44" s="2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25"/>
    </row>
    <row r="45" spans="1:16" x14ac:dyDescent="0.3">
      <c r="A45" s="2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5"/>
    </row>
    <row r="46" spans="1:16" x14ac:dyDescent="0.3">
      <c r="A46" s="2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25"/>
    </row>
    <row r="47" spans="1:16" ht="17.25" thickBot="1" x14ac:dyDescent="0.35">
      <c r="A47" s="28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30"/>
    </row>
  </sheetData>
  <mergeCells count="31">
    <mergeCell ref="J29:J30"/>
    <mergeCell ref="O29:O30"/>
    <mergeCell ref="I29:I30"/>
    <mergeCell ref="F18:O18"/>
    <mergeCell ref="K29:K30"/>
    <mergeCell ref="L29:L30"/>
    <mergeCell ref="M29:M30"/>
    <mergeCell ref="N29:N30"/>
    <mergeCell ref="F20:O20"/>
    <mergeCell ref="F19:O19"/>
    <mergeCell ref="B28:B30"/>
    <mergeCell ref="C28:C30"/>
    <mergeCell ref="D28:D30"/>
    <mergeCell ref="E28:E30"/>
    <mergeCell ref="F28:F29"/>
    <mergeCell ref="B16:E16"/>
    <mergeCell ref="B18:E18"/>
    <mergeCell ref="H28:H30"/>
    <mergeCell ref="B19:E19"/>
    <mergeCell ref="F21:O21"/>
    <mergeCell ref="O24:O26"/>
    <mergeCell ref="G24:G26"/>
    <mergeCell ref="H24:H26"/>
    <mergeCell ref="I24:I26"/>
    <mergeCell ref="J24:J26"/>
    <mergeCell ref="K24:N24"/>
    <mergeCell ref="B24:B26"/>
    <mergeCell ref="C24:C26"/>
    <mergeCell ref="D24:D26"/>
    <mergeCell ref="E24:E26"/>
    <mergeCell ref="F24:F26"/>
  </mergeCells>
  <printOptions horizontalCentered="1" verticalCentered="1"/>
  <pageMargins left="0.39370078740157499" right="0.74803149606299202" top="0.196850393700787" bottom="0.196850393700787" header="0" footer="0"/>
  <pageSetup paperSize="120" scale="55" orientation="landscape"/>
  <headerFooter alignWithMargins="0"/>
  <drawing r:id="rId1"/>
  <legacyDrawing r:id="rId2"/>
  <oleObjects>
    <mc:AlternateContent xmlns:mc="http://schemas.openxmlformats.org/markup-compatibility/2006">
      <mc:Choice Requires="x14">
        <oleObject shapeId="4097" r:id="rId3">
          <objectPr defaultSize="0" autoPict="0" r:id="rId4">
            <anchor moveWithCells="1" siz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0</xdr:colOff>
                <xdr:row>12</xdr:row>
                <xdr:rowOff>0</xdr:rowOff>
              </to>
            </anchor>
          </objectPr>
        </oleObject>
      </mc:Choice>
      <mc:Fallback>
        <oleObject shapeId="4097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Agosto 2016</vt:lpstr>
      <vt:lpstr>' Agosto 2016'!Títulos_a_imprimir</vt:lpstr>
    </vt:vector>
  </TitlesOfParts>
  <Company>pccom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cdiazm</dc:creator>
  <cp:lastModifiedBy>ERNESTO TONCEL</cp:lastModifiedBy>
  <cp:lastPrinted>2015-05-29T20:51:29Z</cp:lastPrinted>
  <dcterms:created xsi:type="dcterms:W3CDTF">2013-04-10T14:30:52Z</dcterms:created>
  <dcterms:modified xsi:type="dcterms:W3CDTF">2016-12-01T21:50:32Z</dcterms:modified>
</cp:coreProperties>
</file>