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codeName="ThisWorkbook" defaultThemeVersion="124226"/>
  <mc:AlternateContent xmlns:mc="http://schemas.openxmlformats.org/markup-compatibility/2006">
    <mc:Choice Requires="x15">
      <x15ac:absPath xmlns:x15ac="http://schemas.microsoft.com/office/spreadsheetml/2010/11/ac" url="/Users/juanmaquintero/Desktop/"/>
    </mc:Choice>
  </mc:AlternateContent>
  <xr:revisionPtr revIDLastSave="0" documentId="13_ncr:1_{571BCB0A-918F-CB4F-B772-57883F8D50A9}" xr6:coauthVersionLast="45" xr6:coauthVersionMax="45" xr10:uidLastSave="{00000000-0000-0000-0000-000000000000}"/>
  <bookViews>
    <workbookView xWindow="14460" yWindow="9460" windowWidth="24240" windowHeight="13140" activeTab="1" xr2:uid="{00000000-000D-0000-FFFF-FFFF00000000}"/>
  </bookViews>
  <sheets>
    <sheet name="Tablas" sheetId="13" state="hidden" r:id="rId1"/>
    <sheet name="Formato de postulación" sheetId="22" r:id="rId2"/>
    <sheet name="LISTA" sheetId="5" state="hidden" r:id="rId3"/>
  </sheets>
  <externalReferences>
    <externalReference r:id="rId4"/>
    <externalReference r:id="rId5"/>
    <externalReference r:id="rId6"/>
  </externalReferences>
  <definedNames>
    <definedName name="A">#REF!</definedName>
    <definedName name="ACTIVIDAD">#REF!</definedName>
    <definedName name="Almacenamiento">#REF!</definedName>
    <definedName name="ANTERIORCONCEPTO">[1]desplegables!$L$1:$L$6</definedName>
    <definedName name="b">#REF!</definedName>
    <definedName name="ba">#REF!</definedName>
    <definedName name="ca">#REF!</definedName>
    <definedName name="CATEGORIA">#REF!</definedName>
    <definedName name="CATEGORÍA">#REF!</definedName>
    <definedName name="CAUSA_DENUNCIA">#REF!</definedName>
    <definedName name="CAUSA_MSS">[1]desplegables!$T$1:$T$12</definedName>
    <definedName name="CELDA_DPTO1">#N/A</definedName>
    <definedName name="CLASIFICADA">#REF!</definedName>
    <definedName name="concepto">[2]DESPLEGABLES!$A$55:$A$57</definedName>
    <definedName name="Cumple_con_transitoriedad__por_acuerdo_o_por_reconocimiento">#REF!</definedName>
    <definedName name="D">#REF!</definedName>
    <definedName name="da">#REF!</definedName>
    <definedName name="datos">#N/A</definedName>
    <definedName name="DEFINICIÓN_MSS">[1]desplegables!$U$1:$U$3</definedName>
    <definedName name="DENUNCIA">[1]desplegables!$Y$1:$Y$13</definedName>
    <definedName name="DEPARTAMENTO">#REF!</definedName>
    <definedName name="DEPARTAMENTOS">[1]desplegables!$C$1:$C$30</definedName>
    <definedName name="DESTINO_FINAL">[1]desplegables!$V$1:$V$4</definedName>
    <definedName name="DETERMINA">#N/A</definedName>
    <definedName name="DISTANCIA">[1]desplegables!$E$1:$E$2</definedName>
    <definedName name="Distribución_o_Comercialización">#REF!</definedName>
    <definedName name="DPTO.">'[2]OPCIONES MUNICIPIO'!$A$2:$A$34</definedName>
    <definedName name="ESPECIE">#REF!</definedName>
    <definedName name="ESTANDARES">[3]Hoja3!$C$73:$C$75</definedName>
    <definedName name="fa">#REF!</definedName>
    <definedName name="Favorable___Cumple">#REF!</definedName>
    <definedName name="G">#REF!</definedName>
    <definedName name="GRUPO">#REF!</definedName>
    <definedName name="GTT">[1]desplegables!$A$1:$A$10</definedName>
    <definedName name="I">#REF!</definedName>
    <definedName name="JJ">#REF!</definedName>
    <definedName name="JU">#REF!</definedName>
    <definedName name="la">#REF!</definedName>
    <definedName name="LABORATORIO">#REF!</definedName>
    <definedName name="LL">#REF!</definedName>
    <definedName name="ma">#REF!</definedName>
    <definedName name="MEDIDA">#REF!</definedName>
    <definedName name="MES">[1]desplegables!$B$1:$B$12</definedName>
    <definedName name="MOTIVO_SIN_CONCEPTO">#REF!</definedName>
    <definedName name="MOTIVODENUNCIA">#N/A</definedName>
    <definedName name="MOTIVOMSS">#N/A</definedName>
    <definedName name="MOTIVONOCONCEPTO">[1]desplegables!$AC$1:$AC$14</definedName>
    <definedName name="MSS">[1]desplegables!$R$1:$R$4</definedName>
    <definedName name="MUESTRA">#REF!</definedName>
    <definedName name="MUNICIPIOS">[1]desplegables!$D$1:$D$1120</definedName>
    <definedName name="Ñ">#REF!</definedName>
    <definedName name="na">#REF!</definedName>
    <definedName name="NOEMISIONDECONCEPTO">[1]desplegables!$K$9</definedName>
    <definedName name="O">#REF!</definedName>
    <definedName name="OBJETIVO">#REF!</definedName>
    <definedName name="objeto">[2]DESPLEGABLES!$A$65:$A$69</definedName>
    <definedName name="OBJETOMSS">#N/A</definedName>
    <definedName name="P">#REF!</definedName>
    <definedName name="_xlnm.Print_Area" localSheetId="1">'Formato de postulación'!$A$1:$AR$79</definedName>
    <definedName name="_xlnm.Print_Titles" localSheetId="1">'Formato de postulación'!#REF!</definedName>
    <definedName name="ROTULADO_">[1]desplegables!$M$1:$M$4</definedName>
    <definedName name="S">#REF!</definedName>
    <definedName name="sa">#REF!</definedName>
    <definedName name="SINO">[1]desplegables!$H$1:$H$2</definedName>
    <definedName name="SUJETO_MSS">[1]desplegables!$Q$1:$Q$8</definedName>
    <definedName name="T">#REF!</definedName>
    <definedName name="TAMAÑO">[1]desplegables!$F$1:$F$4</definedName>
    <definedName name="TG">#REF!</definedName>
    <definedName name="tipo">[2]DESPLEGABLES!$A$49:$A$50</definedName>
    <definedName name="TIPO_ESTABLECIMIENTO">[1]desplegables!$G$1:$G$19</definedName>
    <definedName name="TIPOESTABLECIMIENTO">[1]desplegables!$G$1:$G$7</definedName>
    <definedName name="TOMA">#REF!</definedName>
    <definedName name="TRIMESTRE">[1]desplegables!$J$1:$J$5</definedName>
    <definedName name="U">#REF!</definedName>
    <definedName name="ULTIMA_VISITA">#REF!</definedName>
    <definedName name="Un_año_o_menos">#REF!</definedName>
    <definedName name="UNIDAD_MEDIDA">[1]desplegables!$S$1:$S$6</definedName>
    <definedName name="wa">#REF!</definedName>
    <definedName name="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5" l="1"/>
  <c r="B20" i="5"/>
  <c r="B22" i="5"/>
  <c r="E3" i="13"/>
  <c r="F3" i="13"/>
  <c r="G3" i="13"/>
  <c r="H3" i="13"/>
  <c r="I3" i="13"/>
  <c r="R3" i="13"/>
  <c r="S3" i="13"/>
  <c r="E4" i="13"/>
  <c r="F4" i="13"/>
  <c r="G4" i="13"/>
  <c r="H4" i="13"/>
  <c r="I4" i="13"/>
  <c r="R4" i="13"/>
  <c r="S4" i="13"/>
  <c r="E5" i="13"/>
  <c r="F5" i="13"/>
  <c r="G5" i="13"/>
  <c r="H5" i="13"/>
  <c r="I5" i="13"/>
  <c r="R5" i="13"/>
  <c r="S5" i="13"/>
  <c r="E8" i="13"/>
  <c r="F8" i="13"/>
  <c r="G8" i="13"/>
  <c r="H8" i="13"/>
  <c r="I8" i="13"/>
  <c r="R8" i="13"/>
  <c r="S8" i="13"/>
  <c r="T8" i="13"/>
  <c r="U8" i="13"/>
  <c r="E9" i="13"/>
  <c r="F9" i="13"/>
  <c r="G9" i="13"/>
  <c r="H9" i="13"/>
  <c r="I9" i="13"/>
  <c r="R9" i="13"/>
  <c r="S9" i="13"/>
  <c r="T9" i="13"/>
  <c r="U9" i="13"/>
  <c r="E10" i="13"/>
  <c r="F10" i="13"/>
  <c r="G10" i="13"/>
  <c r="H10" i="13"/>
  <c r="I10" i="13"/>
  <c r="R10" i="13"/>
  <c r="S10" i="13"/>
  <c r="T10" i="13"/>
  <c r="U10" i="13"/>
  <c r="E13" i="13"/>
  <c r="F13" i="13"/>
  <c r="G13" i="13"/>
  <c r="R13" i="13"/>
  <c r="S13" i="13"/>
  <c r="E14" i="13"/>
  <c r="F14" i="13"/>
  <c r="G14" i="13"/>
  <c r="R14" i="13"/>
  <c r="S14" i="13"/>
  <c r="E15" i="13"/>
  <c r="F15" i="13"/>
  <c r="G15" i="13"/>
  <c r="R15" i="13"/>
  <c r="S15" i="13"/>
  <c r="C29" i="13"/>
</calcChain>
</file>

<file path=xl/sharedStrings.xml><?xml version="1.0" encoding="utf-8"?>
<sst xmlns="http://schemas.openxmlformats.org/spreadsheetml/2006/main" count="126" uniqueCount="86">
  <si>
    <t>A</t>
  </si>
  <si>
    <t>AR</t>
  </si>
  <si>
    <t>I</t>
  </si>
  <si>
    <t>Aceptable</t>
  </si>
  <si>
    <t>Inaceptable</t>
  </si>
  <si>
    <t>EQUIPOS Y UTENSILIOS</t>
  </si>
  <si>
    <t>CIUDAD</t>
  </si>
  <si>
    <t>IDENTIFICACIÓN DEL ESTABLECIMIENTO</t>
  </si>
  <si>
    <t>4. EQUIPOS Y UTENSILIOS</t>
  </si>
  <si>
    <t>Aceptable con Requerimiento</t>
  </si>
  <si>
    <t>2. CONDICIONES DE SANEAMIENTO</t>
  </si>
  <si>
    <t>3. PERSONAL MANIPULADOR DE ALIMENTOS</t>
  </si>
  <si>
    <t>FAVORABLE</t>
  </si>
  <si>
    <t>80 - 100</t>
  </si>
  <si>
    <t>RB</t>
  </si>
  <si>
    <t>60 - 79,9</t>
  </si>
  <si>
    <t>RM</t>
  </si>
  <si>
    <t>DESFAVORABLE</t>
  </si>
  <si>
    <t>&lt;59,9</t>
  </si>
  <si>
    <t>RA</t>
  </si>
  <si>
    <t>EDIFICACION E INSTALACIONES FISICAS Y SANITARIAS</t>
  </si>
  <si>
    <t>CONDICIONES DE SANEAMIENTO</t>
  </si>
  <si>
    <t>PERSONAL MANIPULADOR DE ALIMENTOS</t>
  </si>
  <si>
    <t xml:space="preserve">ALMACENAMIENTO Y COMERCIALIZACION DE PRODUCTOS </t>
  </si>
  <si>
    <t>VERIFICACION SOBRE LOS ALIMENTOS</t>
  </si>
  <si>
    <t>5. OPERACIONES CLAVE EN EL PROCESO</t>
  </si>
  <si>
    <t>FECHA</t>
  </si>
  <si>
    <t>1. DISEÑO Y CARACTERÍSTICAS DE LAS INSTALACIONES</t>
  </si>
  <si>
    <t>6. VERIFICACIÓN SOBRE EL PRODUCTO</t>
  </si>
  <si>
    <t xml:space="preserve">RAZÓN SOCIAL </t>
  </si>
  <si>
    <t>*CÉDULA / NIT</t>
  </si>
  <si>
    <t>*NOMBRE COMERCIAL</t>
  </si>
  <si>
    <t>*DEPARTAMENTO</t>
  </si>
  <si>
    <t>*MUNICIPIO</t>
  </si>
  <si>
    <t>C.C.</t>
  </si>
  <si>
    <t>C.E.</t>
  </si>
  <si>
    <t>NIT</t>
  </si>
  <si>
    <t>*NOMBRE DEL REPRESENTANTE LEGAL</t>
  </si>
  <si>
    <t>*NÚMERO DE TRABAJADORES</t>
  </si>
  <si>
    <t>Localidad</t>
  </si>
  <si>
    <t>*DOCUMENTO DE IDENTIFICACION</t>
  </si>
  <si>
    <t>*Número de documento</t>
  </si>
  <si>
    <t>Si</t>
  </si>
  <si>
    <t>No</t>
  </si>
  <si>
    <t xml:space="preserve">ÁREA TOTAL DEL ESTABLECIMIENTO   </t>
  </si>
  <si>
    <t>* CAMPO OBLIGATORIO</t>
  </si>
  <si>
    <t>INFORMACIÓN GENERAL</t>
  </si>
  <si>
    <t>SI</t>
  </si>
  <si>
    <t>NO</t>
  </si>
  <si>
    <t>CÓDIGO CIIU PRINCIPAL:</t>
  </si>
  <si>
    <t>CÓDIGO CIIU SECUENDARIO:</t>
  </si>
  <si>
    <t>ÁREA TOTAL DE TERRAZA   PRIVADA</t>
  </si>
  <si>
    <t>INFORMACIÓN ESPECÍFICA DE PROTOCOLOS DE BIOSEGURIDAD</t>
  </si>
  <si>
    <t>*ARL INSCRITA</t>
  </si>
  <si>
    <t>NÚMEROS DE SILLAS DISPUESTAS EN TERRAZA CON LA RESOLUCIÓN 1050 :</t>
  </si>
  <si>
    <t>NÚMEROS DE SILLAS TOTALES DISPUESTAS CON LA RESOLUCIÓN 1050 :</t>
  </si>
  <si>
    <t>NÚMEROS DE MESAS TOTALES DISPUESTAS CON LA RESOLUCIÓN 1050 :</t>
  </si>
  <si>
    <t>VISITAS RECIBIDAS POR SECRETARÍA</t>
  </si>
  <si>
    <t>CERTIFICO EL CUMPLIMIENTO DE LA RESOLUCIÓN 1050 DE 2020:</t>
  </si>
  <si>
    <t>ESTABLECIMIENTO ADECUEADO EN DISPOSICIÓN FÍSICA CON LAS NUEVAS MEDIDAS DE DISTANCIAMIENTO</t>
  </si>
  <si>
    <t xml:space="preserve">1 Responder de manera afirmativa solo si su local o negocio tiene conexión directa con la calle, es decir queda en frente de un andén. </t>
  </si>
  <si>
    <t>*MATRICULA MERCANTIL</t>
  </si>
  <si>
    <t>*BARRIO</t>
  </si>
  <si>
    <t>*LOCALIDAD</t>
  </si>
  <si>
    <t>*TELÉFONOS</t>
  </si>
  <si>
    <t>*CELULAR</t>
  </si>
  <si>
    <t>*NOMBRE DE CONTACTO EN EL RESTAURANTE</t>
  </si>
  <si>
    <t xml:space="preserve">*EL REPRESENTANTE DEL ESTABLECIMIENTO AUTORIZA LA NOTIFICACIÓN ELECTRÓNICA:  </t>
  </si>
  <si>
    <t>CENTRO COMERCIAL A CIELO ABIERTO</t>
  </si>
  <si>
    <t xml:space="preserve">LOCAL A LA CALLE </t>
  </si>
  <si>
    <t>OTRO</t>
  </si>
  <si>
    <t>ACEPTACIÓN DE TÉRMINOS Y COMPROMISOS</t>
  </si>
  <si>
    <t>Nombre</t>
  </si>
  <si>
    <t>Cargo</t>
  </si>
  <si>
    <t>N° Documento</t>
  </si>
  <si>
    <t xml:space="preserve">Formato para la postulación para el  primer piloto de apertura de restaurantes de Barranquilla. </t>
  </si>
  <si>
    <t>Acepto</t>
  </si>
  <si>
    <t>Por medio de esta postulación  acepto:
1. Mediante  autodeclaración el cumplimiento de los protocolos de bioseguridad dispuestos por el gobierno nacional en las resoluciones 666, 735, 749 y 1050 del 2020, para el desarrollo del piloto en el restaurante. 
2. Lo dispuesto en los compromisos impuestos por la autoridad local para el funcionamiento del restaurante, que se encuentran en el documento "Requerimientos de bioseguridad para piloto en restaurantes".</t>
  </si>
  <si>
    <r>
      <t>LOCAL A LA CALLE DIRECTAMENTE</t>
    </r>
    <r>
      <rPr>
        <vertAlign val="superscript"/>
        <sz val="10"/>
        <rFont val="Arial"/>
        <family val="2"/>
      </rPr>
      <t>1</t>
    </r>
  </si>
  <si>
    <t>*DIRECCIÓN DEL ESTABLECIMIENTO AL CUAL SOLICITA EL PILOTO</t>
  </si>
  <si>
    <t>CUENTA CON PARQUEADERO PARA VISITANTES</t>
  </si>
  <si>
    <t>*UBICACIÓN DEL RESTAURANTE (solo responder una opción)</t>
  </si>
  <si>
    <t>*CORREO ELECTRÓNICO</t>
  </si>
  <si>
    <t xml:space="preserve">*DIRECCIÓN DE NOTIFICACIÓN  ELECTRONICA </t>
  </si>
  <si>
    <t>*HORARIOS Y DÍAS DE FUNCIONAMIENTO ACTUALMENTE</t>
  </si>
  <si>
    <t>NÚMEROS DE MESAS DISPUESTAS EN  TERRAZA CON LA RESOLUCIÓN 1050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</si>
</sst>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22" x14ac:knownFonts="1">
    <font>
      <sz val="10"/>
      <name val="Arial"/>
    </font>
    <font>
      <sz val="8"/>
      <name val="Arial"/>
      <family val="2"/>
    </font>
    <font>
      <sz val="10"/>
      <name val="Arial"/>
      <family val="2"/>
    </font>
    <font>
      <sz val="11"/>
      <name val="Arial"/>
      <family val="2"/>
    </font>
    <font>
      <b/>
      <sz val="11"/>
      <name val="Arial"/>
      <family val="2"/>
    </font>
    <font>
      <sz val="11"/>
      <name val="Arial"/>
      <family val="2"/>
    </font>
    <font>
      <b/>
      <sz val="9"/>
      <name val="Arial"/>
      <family val="2"/>
    </font>
    <font>
      <sz val="9"/>
      <name val="Arial"/>
      <family val="2"/>
    </font>
    <font>
      <b/>
      <u/>
      <sz val="6"/>
      <name val="Arial"/>
      <family val="2"/>
    </font>
    <font>
      <b/>
      <u/>
      <sz val="8"/>
      <name val="Arial"/>
      <family val="2"/>
    </font>
    <font>
      <vertAlign val="superscript"/>
      <sz val="10"/>
      <name val="Arial"/>
      <family val="2"/>
    </font>
    <font>
      <sz val="11"/>
      <color theme="1"/>
      <name val="Calibri"/>
      <family val="2"/>
      <scheme val="minor"/>
    </font>
    <font>
      <b/>
      <sz val="11"/>
      <color theme="1"/>
      <name val="Calibri"/>
      <family val="2"/>
      <scheme val="minor"/>
    </font>
    <font>
      <b/>
      <sz val="8"/>
      <color theme="1"/>
      <name val="Arial"/>
      <family val="2"/>
    </font>
    <font>
      <b/>
      <sz val="11"/>
      <color theme="1"/>
      <name val="Arial"/>
      <family val="2"/>
    </font>
    <font>
      <sz val="11"/>
      <color theme="1"/>
      <name val="Arial"/>
      <family val="2"/>
    </font>
    <font>
      <sz val="7"/>
      <color theme="1"/>
      <name val="Arial"/>
      <family val="2"/>
    </font>
    <font>
      <sz val="9"/>
      <color rgb="FFC00000"/>
      <name val="Arial"/>
      <family val="2"/>
    </font>
    <font>
      <sz val="8"/>
      <color rgb="FFFF0000"/>
      <name val="Arial"/>
      <family val="2"/>
    </font>
    <font>
      <b/>
      <sz val="14"/>
      <color rgb="FFFFFFFF"/>
      <name val="Arial"/>
      <family val="2"/>
    </font>
    <font>
      <sz val="14"/>
      <color theme="0" tint="-0.14999847407452621"/>
      <name val="Arial"/>
      <family val="2"/>
    </font>
    <font>
      <b/>
      <sz val="12"/>
      <color theme="0"/>
      <name val="Arial"/>
      <family val="2"/>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7">
    <xf numFmtId="0" fontId="0" fillId="0" borderId="0"/>
    <xf numFmtId="164" fontId="2" fillId="0" borderId="0" applyFont="0" applyFill="0" applyBorder="0" applyAlignment="0" applyProtection="0"/>
    <xf numFmtId="0" fontId="11" fillId="0" borderId="0"/>
    <xf numFmtId="0" fontId="2" fillId="0" borderId="0"/>
    <xf numFmtId="0" fontId="11" fillId="0" borderId="0"/>
    <xf numFmtId="0" fontId="2" fillId="0" borderId="0"/>
    <xf numFmtId="9" fontId="2" fillId="0" borderId="0" applyFont="0" applyFill="0" applyBorder="0" applyAlignment="0" applyProtection="0"/>
  </cellStyleXfs>
  <cellXfs count="174">
    <xf numFmtId="0" fontId="0" fillId="0" borderId="0" xfId="0"/>
    <xf numFmtId="0" fontId="3" fillId="0" borderId="0" xfId="0" applyFont="1" applyFill="1" applyProtection="1"/>
    <xf numFmtId="0" fontId="5" fillId="0" borderId="0" xfId="0" applyFont="1" applyFill="1" applyBorder="1" applyAlignment="1">
      <alignment horizontal="center"/>
    </xf>
    <xf numFmtId="0" fontId="4" fillId="0" borderId="0" xfId="0" applyFont="1" applyFill="1" applyBorder="1" applyAlignment="1">
      <alignment horizontal="center"/>
    </xf>
    <xf numFmtId="0" fontId="5" fillId="0" borderId="0" xfId="0" applyFont="1" applyFill="1" applyBorder="1" applyAlignment="1"/>
    <xf numFmtId="0" fontId="4" fillId="0" borderId="0" xfId="0" applyFont="1" applyFill="1" applyBorder="1" applyAlignment="1"/>
    <xf numFmtId="0" fontId="3" fillId="0" borderId="0" xfId="0" applyFont="1" applyFill="1" applyAlignment="1" applyProtection="1"/>
    <xf numFmtId="0" fontId="0" fillId="0" borderId="0" xfId="0" applyAlignment="1"/>
    <xf numFmtId="0" fontId="13" fillId="0" borderId="0" xfId="2" applyFont="1" applyBorder="1"/>
    <xf numFmtId="0" fontId="14" fillId="0" borderId="0" xfId="2" applyFont="1" applyBorder="1" applyAlignment="1">
      <alignment horizontal="center" vertical="center"/>
    </xf>
    <xf numFmtId="0" fontId="14" fillId="0" borderId="0" xfId="2" applyFont="1" applyBorder="1" applyAlignment="1">
      <alignment horizontal="center"/>
    </xf>
    <xf numFmtId="0" fontId="15" fillId="0" borderId="0" xfId="2" applyFont="1" applyAlignment="1">
      <alignment horizontal="center" vertical="center"/>
    </xf>
    <xf numFmtId="0" fontId="15" fillId="0" borderId="0" xfId="2" applyFont="1"/>
    <xf numFmtId="0" fontId="11" fillId="0" borderId="0" xfId="2"/>
    <xf numFmtId="0" fontId="13" fillId="0" borderId="1" xfId="2" applyFont="1" applyBorder="1"/>
    <xf numFmtId="0" fontId="14" fillId="0" borderId="1" xfId="2" applyFont="1" applyBorder="1" applyAlignment="1">
      <alignment horizontal="center" vertical="center"/>
    </xf>
    <xf numFmtId="0" fontId="12" fillId="0" borderId="1" xfId="2" applyFont="1" applyBorder="1"/>
    <xf numFmtId="0" fontId="16" fillId="0" borderId="1" xfId="2" applyFont="1" applyBorder="1"/>
    <xf numFmtId="0" fontId="15" fillId="0" borderId="1" xfId="2" applyFont="1" applyBorder="1" applyAlignment="1">
      <alignment horizontal="center"/>
    </xf>
    <xf numFmtId="0" fontId="15" fillId="0" borderId="0" xfId="2" applyFont="1" applyAlignment="1">
      <alignment horizontal="center"/>
    </xf>
    <xf numFmtId="0" fontId="15" fillId="0" borderId="1" xfId="2" applyFont="1" applyBorder="1"/>
    <xf numFmtId="0" fontId="14" fillId="0" borderId="1" xfId="2" applyFont="1" applyBorder="1" applyAlignment="1">
      <alignment horizontal="center"/>
    </xf>
    <xf numFmtId="0" fontId="15" fillId="0" borderId="0" xfId="0" applyFont="1" applyAlignment="1">
      <alignment horizontal="center" vertical="center"/>
    </xf>
    <xf numFmtId="0" fontId="2" fillId="2" borderId="0" xfId="3" applyFill="1" applyBorder="1" applyProtection="1">
      <protection hidden="1"/>
    </xf>
    <xf numFmtId="0" fontId="2" fillId="0" borderId="0" xfId="3" applyProtection="1">
      <protection hidden="1"/>
    </xf>
    <xf numFmtId="0" fontId="2" fillId="2" borderId="0" xfId="3" applyFill="1" applyProtection="1">
      <protection hidden="1"/>
    </xf>
    <xf numFmtId="0" fontId="2" fillId="2" borderId="2" xfId="3" applyFill="1" applyBorder="1" applyProtection="1">
      <protection hidden="1"/>
    </xf>
    <xf numFmtId="0" fontId="2" fillId="2" borderId="3" xfId="3" applyFill="1" applyBorder="1" applyProtection="1">
      <protection hidden="1"/>
    </xf>
    <xf numFmtId="0" fontId="2" fillId="2" borderId="4" xfId="3" applyFill="1" applyBorder="1" applyAlignment="1" applyProtection="1">
      <alignment horizontal="center"/>
      <protection hidden="1"/>
    </xf>
    <xf numFmtId="0" fontId="3" fillId="2" borderId="5" xfId="3" applyFont="1" applyFill="1" applyBorder="1" applyAlignment="1" applyProtection="1">
      <alignment vertical="center"/>
      <protection hidden="1"/>
    </xf>
    <xf numFmtId="0" fontId="3" fillId="2" borderId="0" xfId="3" applyFont="1" applyFill="1" applyBorder="1" applyAlignment="1" applyProtection="1">
      <alignment vertical="center"/>
      <protection hidden="1"/>
    </xf>
    <xf numFmtId="0" fontId="2" fillId="2" borderId="0" xfId="3" applyFill="1" applyBorder="1" applyAlignment="1" applyProtection="1">
      <alignment vertical="center"/>
      <protection hidden="1"/>
    </xf>
    <xf numFmtId="0" fontId="2" fillId="2" borderId="6" xfId="3" applyFill="1" applyBorder="1" applyAlignment="1" applyProtection="1">
      <alignment horizontal="center" vertical="center"/>
      <protection hidden="1"/>
    </xf>
    <xf numFmtId="0" fontId="2" fillId="0" borderId="0" xfId="3" applyAlignment="1" applyProtection="1">
      <alignment vertical="center"/>
      <protection hidden="1"/>
    </xf>
    <xf numFmtId="0" fontId="2" fillId="2" borderId="5" xfId="3" applyFill="1" applyBorder="1" applyProtection="1">
      <protection hidden="1"/>
    </xf>
    <xf numFmtId="0" fontId="2" fillId="2" borderId="7" xfId="3" applyFill="1" applyBorder="1" applyAlignment="1" applyProtection="1">
      <alignment horizontal="center"/>
      <protection hidden="1"/>
    </xf>
    <xf numFmtId="0" fontId="3" fillId="2" borderId="0" xfId="3" applyFont="1" applyFill="1" applyBorder="1" applyAlignment="1" applyProtection="1">
      <alignment horizontal="center" vertical="center"/>
      <protection hidden="1"/>
    </xf>
    <xf numFmtId="0" fontId="3" fillId="2" borderId="0" xfId="3" applyFont="1" applyFill="1" applyBorder="1" applyAlignment="1" applyProtection="1">
      <alignment horizontal="center"/>
      <protection hidden="1"/>
    </xf>
    <xf numFmtId="0" fontId="3" fillId="2" borderId="7" xfId="3" applyFont="1" applyFill="1" applyBorder="1" applyAlignment="1" applyProtection="1">
      <alignment horizontal="center"/>
      <protection hidden="1"/>
    </xf>
    <xf numFmtId="0" fontId="3" fillId="2" borderId="5" xfId="3" applyFont="1" applyFill="1" applyBorder="1" applyAlignment="1" applyProtection="1">
      <protection hidden="1"/>
    </xf>
    <xf numFmtId="0" fontId="7" fillId="2" borderId="0" xfId="3" applyFont="1" applyFill="1" applyBorder="1" applyAlignment="1" applyProtection="1">
      <alignment horizontal="center"/>
      <protection hidden="1"/>
    </xf>
    <xf numFmtId="0" fontId="2" fillId="2" borderId="0" xfId="3" applyFill="1" applyBorder="1" applyAlignment="1" applyProtection="1">
      <protection hidden="1"/>
    </xf>
    <xf numFmtId="0" fontId="7" fillId="2" borderId="0" xfId="3" applyFont="1" applyFill="1" applyBorder="1" applyAlignment="1" applyProtection="1">
      <alignment horizontal="center" vertical="center"/>
      <protection hidden="1"/>
    </xf>
    <xf numFmtId="0" fontId="3" fillId="2" borderId="0" xfId="3" applyFont="1" applyFill="1" applyBorder="1" applyAlignment="1" applyProtection="1">
      <alignment horizontal="left" vertical="center"/>
      <protection hidden="1"/>
    </xf>
    <xf numFmtId="0" fontId="1" fillId="2" borderId="0" xfId="3" applyFont="1" applyFill="1" applyBorder="1" applyAlignment="1" applyProtection="1">
      <alignment horizontal="center" vertical="center" wrapText="1"/>
      <protection hidden="1"/>
    </xf>
    <xf numFmtId="0" fontId="1" fillId="2" borderId="0" xfId="3" applyFont="1" applyFill="1" applyBorder="1" applyAlignment="1" applyProtection="1">
      <alignment vertical="center" wrapText="1"/>
      <protection hidden="1"/>
    </xf>
    <xf numFmtId="0" fontId="2" fillId="0" borderId="5" xfId="3" applyBorder="1" applyProtection="1">
      <protection hidden="1"/>
    </xf>
    <xf numFmtId="0" fontId="2" fillId="0" borderId="0" xfId="3" applyBorder="1" applyProtection="1">
      <protection hidden="1"/>
    </xf>
    <xf numFmtId="0" fontId="2" fillId="0" borderId="7" xfId="3" applyBorder="1" applyAlignment="1" applyProtection="1">
      <alignment horizontal="center"/>
      <protection hidden="1"/>
    </xf>
    <xf numFmtId="0" fontId="9" fillId="2" borderId="2" xfId="3" applyFont="1" applyFill="1" applyBorder="1" applyAlignment="1" applyProtection="1">
      <alignment horizontal="left" vertical="center"/>
      <protection hidden="1"/>
    </xf>
    <xf numFmtId="0" fontId="8" fillId="2" borderId="3" xfId="3" applyFont="1" applyFill="1" applyBorder="1" applyAlignment="1" applyProtection="1">
      <alignment vertical="center"/>
      <protection hidden="1"/>
    </xf>
    <xf numFmtId="0" fontId="7" fillId="2" borderId="0" xfId="3" applyFont="1" applyFill="1" applyBorder="1" applyAlignment="1" applyProtection="1">
      <alignment horizontal="right"/>
      <protection hidden="1"/>
    </xf>
    <xf numFmtId="0" fontId="7" fillId="2" borderId="0" xfId="3" applyFont="1" applyFill="1" applyBorder="1" applyAlignment="1" applyProtection="1">
      <protection hidden="1"/>
    </xf>
    <xf numFmtId="0" fontId="7" fillId="2" borderId="3" xfId="3" applyFont="1" applyFill="1" applyBorder="1" applyAlignment="1" applyProtection="1">
      <alignment horizontal="right"/>
      <protection hidden="1"/>
    </xf>
    <xf numFmtId="0" fontId="7" fillId="2" borderId="3" xfId="3" applyFont="1" applyFill="1" applyBorder="1" applyAlignment="1" applyProtection="1">
      <protection hidden="1"/>
    </xf>
    <xf numFmtId="0" fontId="2" fillId="2" borderId="4" xfId="3" applyFill="1" applyBorder="1" applyAlignment="1" applyProtection="1">
      <alignment horizontal="center" vertical="center"/>
      <protection hidden="1"/>
    </xf>
    <xf numFmtId="0" fontId="2" fillId="2" borderId="0" xfId="3" applyFont="1" applyFill="1" applyBorder="1" applyAlignment="1" applyProtection="1">
      <alignment vertical="center"/>
      <protection hidden="1"/>
    </xf>
    <xf numFmtId="0" fontId="2" fillId="2" borderId="7" xfId="3" applyFill="1" applyBorder="1" applyAlignment="1" applyProtection="1">
      <alignment horizontal="center" vertical="center"/>
      <protection hidden="1"/>
    </xf>
    <xf numFmtId="0" fontId="2" fillId="2" borderId="8" xfId="3" applyFont="1" applyFill="1" applyBorder="1" applyAlignment="1" applyProtection="1">
      <alignment vertical="center"/>
      <protection hidden="1"/>
    </xf>
    <xf numFmtId="0" fontId="2" fillId="2" borderId="0" xfId="3" applyFill="1" applyBorder="1" applyAlignment="1" applyProtection="1">
      <alignment horizontal="left" vertical="center"/>
      <protection hidden="1"/>
    </xf>
    <xf numFmtId="0" fontId="2" fillId="2" borderId="0" xfId="3" applyFill="1" applyBorder="1" applyAlignment="1" applyProtection="1">
      <alignment horizontal="center" vertical="center"/>
      <protection hidden="1"/>
    </xf>
    <xf numFmtId="0" fontId="17" fillId="2" borderId="0" xfId="3" applyFont="1" applyFill="1" applyBorder="1" applyAlignment="1" applyProtection="1">
      <protection hidden="1"/>
    </xf>
    <xf numFmtId="0" fontId="2" fillId="2" borderId="5" xfId="3" applyFill="1" applyBorder="1" applyAlignment="1" applyProtection="1">
      <alignment vertical="center"/>
      <protection hidden="1"/>
    </xf>
    <xf numFmtId="0" fontId="1" fillId="2" borderId="0" xfId="3" applyFont="1" applyFill="1" applyBorder="1" applyAlignment="1" applyProtection="1">
      <alignment horizontal="left" vertical="center"/>
      <protection hidden="1"/>
    </xf>
    <xf numFmtId="0" fontId="1" fillId="2" borderId="0" xfId="3" applyFont="1" applyFill="1" applyBorder="1" applyAlignment="1" applyProtection="1">
      <alignment vertical="center"/>
      <protection hidden="1"/>
    </xf>
    <xf numFmtId="0" fontId="2" fillId="2" borderId="0" xfId="3" applyFill="1" applyAlignment="1" applyProtection="1">
      <alignment vertical="center"/>
      <protection hidden="1"/>
    </xf>
    <xf numFmtId="0" fontId="1" fillId="2" borderId="5" xfId="3" applyFont="1" applyFill="1" applyBorder="1" applyAlignment="1" applyProtection="1">
      <alignment vertical="center" wrapText="1"/>
      <protection hidden="1"/>
    </xf>
    <xf numFmtId="0" fontId="2" fillId="2" borderId="0" xfId="3" applyFont="1" applyFill="1" applyBorder="1" applyAlignment="1" applyProtection="1">
      <alignment vertical="center" wrapText="1"/>
      <protection hidden="1"/>
    </xf>
    <xf numFmtId="0" fontId="2" fillId="2" borderId="7" xfId="3" applyFont="1" applyFill="1" applyBorder="1" applyAlignment="1" applyProtection="1">
      <alignment horizontal="center" vertical="center" wrapText="1"/>
      <protection hidden="1"/>
    </xf>
    <xf numFmtId="0" fontId="2" fillId="2" borderId="0" xfId="3" applyFont="1" applyFill="1" applyBorder="1" applyAlignment="1" applyProtection="1">
      <alignment horizontal="left" vertical="center" wrapText="1"/>
      <protection hidden="1"/>
    </xf>
    <xf numFmtId="0" fontId="2" fillId="2" borderId="0" xfId="3" applyFont="1" applyFill="1" applyBorder="1" applyAlignment="1" applyProtection="1">
      <alignment horizontal="right" vertical="center" wrapText="1"/>
      <protection hidden="1"/>
    </xf>
    <xf numFmtId="0" fontId="2" fillId="2" borderId="3" xfId="3" applyFont="1" applyFill="1" applyBorder="1" applyAlignment="1" applyProtection="1">
      <alignment horizontal="center" vertical="center" wrapText="1"/>
      <protection hidden="1"/>
    </xf>
    <xf numFmtId="0" fontId="1" fillId="2" borderId="5" xfId="3" applyFont="1" applyFill="1" applyBorder="1" applyAlignment="1" applyProtection="1">
      <alignment vertical="center"/>
      <protection hidden="1"/>
    </xf>
    <xf numFmtId="0" fontId="1" fillId="2" borderId="0" xfId="3" applyFont="1" applyFill="1" applyBorder="1" applyAlignment="1" applyProtection="1">
      <protection hidden="1"/>
    </xf>
    <xf numFmtId="0" fontId="1" fillId="2" borderId="0" xfId="3" applyFont="1" applyFill="1" applyBorder="1" applyAlignment="1" applyProtection="1">
      <alignment horizontal="left"/>
      <protection hidden="1"/>
    </xf>
    <xf numFmtId="0" fontId="1" fillId="2" borderId="7" xfId="3" applyFont="1" applyFill="1" applyBorder="1" applyAlignment="1" applyProtection="1">
      <alignment horizontal="center"/>
      <protection hidden="1"/>
    </xf>
    <xf numFmtId="0" fontId="2" fillId="0" borderId="0" xfId="3" applyFill="1" applyProtection="1">
      <protection hidden="1"/>
    </xf>
    <xf numFmtId="0" fontId="2" fillId="2" borderId="9" xfId="3" applyFill="1" applyBorder="1" applyProtection="1">
      <protection hidden="1"/>
    </xf>
    <xf numFmtId="0" fontId="2" fillId="2" borderId="10" xfId="3" applyFill="1" applyBorder="1" applyProtection="1">
      <protection hidden="1"/>
    </xf>
    <xf numFmtId="0" fontId="2" fillId="2" borderId="11" xfId="3" applyFill="1" applyBorder="1" applyAlignment="1" applyProtection="1">
      <alignment horizontal="center"/>
      <protection hidden="1"/>
    </xf>
    <xf numFmtId="0" fontId="2" fillId="2" borderId="0" xfId="3" applyFill="1" applyBorder="1" applyAlignment="1" applyProtection="1">
      <alignment horizontal="center"/>
      <protection hidden="1"/>
    </xf>
    <xf numFmtId="0" fontId="2" fillId="0" borderId="5" xfId="3" applyFill="1" applyBorder="1" applyProtection="1">
      <protection hidden="1"/>
    </xf>
    <xf numFmtId="0" fontId="2" fillId="0" borderId="0" xfId="3" applyFill="1" applyBorder="1" applyProtection="1">
      <protection hidden="1"/>
    </xf>
    <xf numFmtId="0" fontId="2" fillId="0" borderId="7" xfId="3" applyFill="1" applyBorder="1" applyAlignment="1" applyProtection="1">
      <alignment horizontal="center"/>
      <protection hidden="1"/>
    </xf>
    <xf numFmtId="0" fontId="7" fillId="2" borderId="0" xfId="3" applyFont="1" applyFill="1" applyBorder="1" applyAlignment="1" applyProtection="1">
      <alignment vertical="center" wrapText="1"/>
      <protection hidden="1"/>
    </xf>
    <xf numFmtId="0" fontId="7" fillId="2" borderId="0" xfId="3" applyFont="1" applyFill="1" applyBorder="1" applyAlignment="1" applyProtection="1">
      <alignment horizontal="center" vertical="center" wrapText="1"/>
      <protection hidden="1"/>
    </xf>
    <xf numFmtId="0" fontId="2" fillId="0" borderId="0" xfId="3" applyFill="1" applyBorder="1" applyAlignment="1" applyProtection="1">
      <alignment horizontal="center"/>
      <protection hidden="1"/>
    </xf>
    <xf numFmtId="0" fontId="6" fillId="0" borderId="0" xfId="0" applyFont="1" applyBorder="1" applyAlignment="1" applyProtection="1">
      <alignment vertical="center" wrapText="1"/>
      <protection hidden="1"/>
    </xf>
    <xf numFmtId="0" fontId="2" fillId="0" borderId="0" xfId="3" applyAlignment="1" applyProtection="1">
      <alignment horizontal="center"/>
      <protection hidden="1"/>
    </xf>
    <xf numFmtId="0" fontId="7" fillId="0" borderId="0" xfId="0" applyFont="1" applyBorder="1" applyAlignment="1" applyProtection="1">
      <alignment horizontal="justify" vertical="center" wrapText="1"/>
      <protection hidden="1"/>
    </xf>
    <xf numFmtId="0" fontId="2" fillId="2" borderId="1" xfId="3" applyFill="1" applyBorder="1" applyAlignment="1" applyProtection="1">
      <alignment horizontal="center" vertical="center"/>
    </xf>
    <xf numFmtId="0" fontId="2" fillId="2" borderId="1" xfId="3" applyFill="1" applyBorder="1" applyProtection="1"/>
    <xf numFmtId="0" fontId="1" fillId="2" borderId="1" xfId="3" applyFont="1" applyFill="1" applyBorder="1" applyAlignment="1" applyProtection="1">
      <alignment vertical="center"/>
    </xf>
    <xf numFmtId="0" fontId="2" fillId="2" borderId="1" xfId="3" applyFill="1" applyBorder="1" applyAlignment="1" applyProtection="1">
      <alignment vertical="center"/>
    </xf>
    <xf numFmtId="0" fontId="7" fillId="2" borderId="1" xfId="3" applyFont="1" applyFill="1" applyBorder="1" applyAlignment="1" applyProtection="1"/>
    <xf numFmtId="0" fontId="7" fillId="2" borderId="1" xfId="3" applyFont="1" applyFill="1" applyBorder="1" applyAlignment="1" applyProtection="1">
      <alignment horizontal="center"/>
    </xf>
    <xf numFmtId="0" fontId="2" fillId="2" borderId="1" xfId="3" applyFill="1" applyBorder="1" applyAlignment="1" applyProtection="1"/>
    <xf numFmtId="0" fontId="7" fillId="2" borderId="1" xfId="3" applyFont="1" applyFill="1" applyBorder="1" applyAlignment="1" applyProtection="1">
      <alignment horizontal="center" vertical="center"/>
    </xf>
    <xf numFmtId="0" fontId="2" fillId="2" borderId="0" xfId="3" applyFill="1" applyBorder="1" applyAlignment="1" applyProtection="1">
      <alignment horizontal="center" vertical="center"/>
      <protection hidden="1"/>
    </xf>
    <xf numFmtId="0" fontId="2" fillId="2" borderId="0" xfId="3" applyFill="1" applyBorder="1" applyAlignment="1" applyProtection="1">
      <alignment horizontal="left" vertical="center"/>
      <protection hidden="1"/>
    </xf>
    <xf numFmtId="0" fontId="18" fillId="0" borderId="0" xfId="2" applyFont="1" applyAlignment="1">
      <alignment horizontal="center" vertical="center"/>
    </xf>
    <xf numFmtId="0" fontId="21" fillId="3" borderId="20" xfId="3" applyFont="1" applyFill="1" applyBorder="1" applyAlignment="1" applyProtection="1">
      <alignment horizontal="center" vertical="center"/>
      <protection hidden="1"/>
    </xf>
    <xf numFmtId="0" fontId="21" fillId="3" borderId="16" xfId="3" applyFont="1" applyFill="1" applyBorder="1" applyAlignment="1" applyProtection="1">
      <alignment horizontal="center" vertical="center"/>
      <protection hidden="1"/>
    </xf>
    <xf numFmtId="0" fontId="21" fillId="3" borderId="3" xfId="3" applyFont="1" applyFill="1" applyBorder="1" applyAlignment="1" applyProtection="1">
      <alignment horizontal="center" vertical="center"/>
      <protection hidden="1"/>
    </xf>
    <xf numFmtId="0" fontId="21" fillId="3" borderId="4" xfId="3" applyFont="1" applyFill="1" applyBorder="1" applyAlignment="1" applyProtection="1">
      <alignment horizontal="center" vertical="center"/>
      <protection hidden="1"/>
    </xf>
    <xf numFmtId="0" fontId="2" fillId="2" borderId="15" xfId="3" applyFill="1" applyBorder="1" applyAlignment="1" applyProtection="1">
      <alignment horizontal="center" vertical="center"/>
    </xf>
    <xf numFmtId="0" fontId="2" fillId="2" borderId="16" xfId="3" applyFill="1" applyBorder="1" applyAlignment="1" applyProtection="1">
      <alignment horizontal="center" vertical="center"/>
    </xf>
    <xf numFmtId="0" fontId="2" fillId="2" borderId="17" xfId="3" applyFill="1" applyBorder="1" applyAlignment="1" applyProtection="1">
      <alignment horizontal="center" vertical="center"/>
    </xf>
    <xf numFmtId="0" fontId="21" fillId="3" borderId="22" xfId="3" applyFont="1" applyFill="1" applyBorder="1" applyAlignment="1" applyProtection="1">
      <alignment horizontal="center" vertical="center"/>
      <protection hidden="1"/>
    </xf>
    <xf numFmtId="0" fontId="21" fillId="3" borderId="23" xfId="3" applyFont="1" applyFill="1" applyBorder="1" applyAlignment="1" applyProtection="1">
      <alignment horizontal="center" vertical="center"/>
      <protection hidden="1"/>
    </xf>
    <xf numFmtId="0" fontId="21" fillId="3" borderId="24" xfId="3" applyFont="1" applyFill="1" applyBorder="1" applyAlignment="1" applyProtection="1">
      <alignment horizontal="center" vertical="center"/>
      <protection hidden="1"/>
    </xf>
    <xf numFmtId="0" fontId="2" fillId="4" borderId="22" xfId="3" applyFill="1" applyBorder="1" applyAlignment="1" applyProtection="1">
      <alignment horizontal="center" vertical="center"/>
      <protection hidden="1"/>
    </xf>
    <xf numFmtId="0" fontId="2" fillId="4" borderId="23" xfId="3" applyFill="1" applyBorder="1" applyAlignment="1" applyProtection="1">
      <alignment horizontal="center" vertical="center"/>
      <protection hidden="1"/>
    </xf>
    <xf numFmtId="0" fontId="2" fillId="4" borderId="24" xfId="3" applyFill="1" applyBorder="1" applyAlignment="1" applyProtection="1">
      <alignment horizontal="center" vertical="center"/>
      <protection hidden="1"/>
    </xf>
    <xf numFmtId="0" fontId="2" fillId="4" borderId="20" xfId="3" applyFill="1" applyBorder="1" applyAlignment="1" applyProtection="1">
      <alignment horizontal="center" vertical="center"/>
      <protection hidden="1"/>
    </xf>
    <xf numFmtId="0" fontId="2" fillId="4" borderId="16" xfId="3" applyFill="1" applyBorder="1" applyAlignment="1" applyProtection="1">
      <alignment horizontal="center" vertical="center"/>
      <protection hidden="1"/>
    </xf>
    <xf numFmtId="0" fontId="2" fillId="4" borderId="21" xfId="3" applyFill="1" applyBorder="1" applyAlignment="1" applyProtection="1">
      <alignment horizontal="center" vertical="center"/>
      <protection hidden="1"/>
    </xf>
    <xf numFmtId="0" fontId="7" fillId="2" borderId="0" xfId="3" applyFont="1" applyFill="1" applyBorder="1" applyAlignment="1" applyProtection="1">
      <alignment horizontal="center"/>
      <protection hidden="1"/>
    </xf>
    <xf numFmtId="0" fontId="7" fillId="2" borderId="15" xfId="3" applyFont="1" applyFill="1" applyBorder="1" applyAlignment="1" applyProtection="1">
      <alignment horizontal="center"/>
    </xf>
    <xf numFmtId="0" fontId="7" fillId="2" borderId="16" xfId="3" applyFont="1" applyFill="1" applyBorder="1" applyAlignment="1" applyProtection="1">
      <alignment horizontal="center"/>
    </xf>
    <xf numFmtId="0" fontId="7" fillId="2" borderId="17" xfId="3" applyFont="1" applyFill="1" applyBorder="1" applyAlignment="1" applyProtection="1">
      <alignment horizontal="center"/>
    </xf>
    <xf numFmtId="0" fontId="7" fillId="2" borderId="0" xfId="3" applyFont="1" applyFill="1" applyBorder="1" applyAlignment="1" applyProtection="1">
      <alignment horizontal="center" wrapText="1"/>
      <protection hidden="1"/>
    </xf>
    <xf numFmtId="0" fontId="7" fillId="2" borderId="1" xfId="3" applyFont="1" applyFill="1" applyBorder="1" applyAlignment="1" applyProtection="1">
      <alignment horizontal="center" wrapText="1"/>
    </xf>
    <xf numFmtId="0" fontId="10" fillId="2" borderId="0" xfId="3" applyFont="1" applyFill="1" applyBorder="1" applyAlignment="1" applyProtection="1">
      <alignment horizontal="center" vertical="center" wrapText="1"/>
      <protection hidden="1"/>
    </xf>
    <xf numFmtId="0" fontId="2" fillId="2" borderId="1" xfId="3" applyFill="1" applyBorder="1" applyAlignment="1" applyProtection="1">
      <alignment horizontal="center" vertical="center"/>
    </xf>
    <xf numFmtId="0" fontId="3" fillId="2" borderId="15" xfId="3" applyFont="1" applyFill="1" applyBorder="1" applyAlignment="1" applyProtection="1">
      <alignment horizontal="center" vertical="center"/>
    </xf>
    <xf numFmtId="0" fontId="3" fillId="2" borderId="16" xfId="3" applyFont="1" applyFill="1" applyBorder="1" applyAlignment="1" applyProtection="1">
      <alignment horizontal="center" vertical="center"/>
    </xf>
    <xf numFmtId="0" fontId="3" fillId="2" borderId="17" xfId="3" applyFont="1" applyFill="1" applyBorder="1" applyAlignment="1" applyProtection="1">
      <alignment horizontal="center" vertical="center"/>
    </xf>
    <xf numFmtId="0" fontId="2" fillId="2" borderId="0" xfId="3" applyFont="1" applyFill="1" applyBorder="1" applyAlignment="1" applyProtection="1">
      <alignment horizontal="center" vertical="center"/>
      <protection hidden="1"/>
    </xf>
    <xf numFmtId="0" fontId="2" fillId="2" borderId="18" xfId="3" applyFont="1" applyFill="1" applyBorder="1" applyAlignment="1" applyProtection="1">
      <alignment horizontal="center" vertical="center"/>
      <protection hidden="1"/>
    </xf>
    <xf numFmtId="0" fontId="7" fillId="2" borderId="0" xfId="3" applyFont="1" applyFill="1" applyBorder="1" applyAlignment="1" applyProtection="1">
      <alignment horizontal="left" vertical="center" wrapText="1"/>
      <protection hidden="1"/>
    </xf>
    <xf numFmtId="0" fontId="2" fillId="2" borderId="0" xfId="3" applyFill="1" applyBorder="1" applyAlignment="1" applyProtection="1">
      <alignment horizontal="center" vertical="center"/>
      <protection hidden="1"/>
    </xf>
    <xf numFmtId="0" fontId="7" fillId="2" borderId="0" xfId="3" applyFont="1" applyFill="1" applyBorder="1" applyAlignment="1" applyProtection="1">
      <alignment horizontal="center" vertical="center" wrapText="1"/>
      <protection hidden="1"/>
    </xf>
    <xf numFmtId="0" fontId="2" fillId="2" borderId="0" xfId="3" applyFill="1" applyBorder="1" applyAlignment="1" applyProtection="1">
      <alignment horizontal="left" vertical="center"/>
      <protection hidden="1"/>
    </xf>
    <xf numFmtId="0" fontId="2" fillId="2" borderId="0" xfId="3" applyFont="1" applyFill="1" applyBorder="1" applyAlignment="1" applyProtection="1">
      <alignment horizontal="left" vertical="center"/>
      <protection hidden="1"/>
    </xf>
    <xf numFmtId="0" fontId="2" fillId="2" borderId="0" xfId="3" applyFill="1" applyBorder="1" applyAlignment="1" applyProtection="1">
      <alignment horizontal="left" vertical="center" wrapText="1"/>
      <protection hidden="1"/>
    </xf>
    <xf numFmtId="0" fontId="2" fillId="2" borderId="18" xfId="3" applyFill="1" applyBorder="1" applyAlignment="1" applyProtection="1">
      <alignment horizontal="center" vertical="center"/>
      <protection hidden="1"/>
    </xf>
    <xf numFmtId="0" fontId="2" fillId="2" borderId="8" xfId="3" applyFill="1" applyBorder="1" applyAlignment="1" applyProtection="1">
      <alignment horizontal="center" vertical="center"/>
      <protection hidden="1"/>
    </xf>
    <xf numFmtId="0" fontId="1" fillId="2" borderId="1" xfId="3" applyFont="1" applyFill="1" applyBorder="1" applyAlignment="1" applyProtection="1">
      <alignment horizontal="center" wrapText="1"/>
    </xf>
    <xf numFmtId="0" fontId="2" fillId="2" borderId="0" xfId="3" applyFont="1" applyFill="1" applyBorder="1" applyAlignment="1" applyProtection="1">
      <alignment horizontal="center"/>
      <protection hidden="1"/>
    </xf>
    <xf numFmtId="0" fontId="2" fillId="2" borderId="0" xfId="3" applyFont="1" applyFill="1" applyBorder="1" applyAlignment="1" applyProtection="1">
      <alignment horizontal="center" wrapText="1"/>
      <protection hidden="1"/>
    </xf>
    <xf numFmtId="0" fontId="2" fillId="2" borderId="0" xfId="3" applyFill="1" applyBorder="1" applyAlignment="1" applyProtection="1">
      <alignment horizontal="center" vertical="center" wrapText="1"/>
      <protection hidden="1"/>
    </xf>
    <xf numFmtId="0" fontId="2" fillId="2" borderId="18" xfId="3" applyFont="1" applyFill="1" applyBorder="1" applyAlignment="1" applyProtection="1">
      <alignment horizontal="left" vertical="center"/>
      <protection hidden="1"/>
    </xf>
    <xf numFmtId="0" fontId="7" fillId="2" borderId="0" xfId="3" applyFont="1" applyFill="1" applyBorder="1" applyAlignment="1" applyProtection="1">
      <alignment horizontal="right"/>
      <protection hidden="1"/>
    </xf>
    <xf numFmtId="0" fontId="7" fillId="2" borderId="1" xfId="3" applyFont="1" applyFill="1" applyBorder="1" applyAlignment="1" applyProtection="1">
      <alignment horizontal="center"/>
    </xf>
    <xf numFmtId="0" fontId="2" fillId="2" borderId="0" xfId="3" applyFill="1" applyBorder="1" applyAlignment="1" applyProtection="1">
      <alignment horizontal="center" wrapText="1"/>
      <protection hidden="1"/>
    </xf>
    <xf numFmtId="0" fontId="2" fillId="2" borderId="1" xfId="3" applyFill="1" applyBorder="1" applyAlignment="1" applyProtection="1">
      <alignment horizontal="center"/>
    </xf>
    <xf numFmtId="0" fontId="2" fillId="2" borderId="1" xfId="3" applyFont="1" applyFill="1" applyBorder="1" applyAlignment="1" applyProtection="1">
      <alignment horizontal="center" vertical="center"/>
    </xf>
    <xf numFmtId="0" fontId="2" fillId="2" borderId="0" xfId="3" applyFont="1" applyFill="1" applyBorder="1" applyAlignment="1" applyProtection="1">
      <alignment horizontal="center" vertical="center" wrapText="1"/>
      <protection hidden="1"/>
    </xf>
    <xf numFmtId="0" fontId="7" fillId="2" borderId="0" xfId="3" applyFont="1" applyFill="1" applyBorder="1" applyAlignment="1" applyProtection="1">
      <alignment horizontal="center" vertical="center"/>
      <protection hidden="1"/>
    </xf>
    <xf numFmtId="0" fontId="7" fillId="2" borderId="18" xfId="3" applyFont="1" applyFill="1" applyBorder="1" applyAlignment="1" applyProtection="1">
      <alignment horizontal="center" vertical="center"/>
      <protection hidden="1"/>
    </xf>
    <xf numFmtId="0" fontId="20" fillId="2" borderId="1" xfId="3" applyFont="1" applyFill="1" applyBorder="1" applyAlignment="1" applyProtection="1">
      <alignment horizontal="center" vertical="center"/>
    </xf>
    <xf numFmtId="0" fontId="2" fillId="2" borderId="1" xfId="3" applyFill="1" applyBorder="1" applyAlignment="1" applyProtection="1">
      <alignment horizontal="left" vertical="center"/>
    </xf>
    <xf numFmtId="0" fontId="2" fillId="2" borderId="8" xfId="3" applyFont="1" applyFill="1" applyBorder="1" applyAlignment="1" applyProtection="1">
      <alignment horizontal="center" vertical="center"/>
      <protection hidden="1"/>
    </xf>
    <xf numFmtId="0" fontId="3" fillId="2" borderId="0" xfId="3" applyFont="1" applyFill="1" applyBorder="1" applyAlignment="1" applyProtection="1">
      <alignment horizontal="left" vertical="center"/>
      <protection hidden="1"/>
    </xf>
    <xf numFmtId="0" fontId="3" fillId="2" borderId="18" xfId="3" applyFont="1" applyFill="1" applyBorder="1" applyAlignment="1" applyProtection="1">
      <alignment horizontal="left" vertical="center"/>
      <protection hidden="1"/>
    </xf>
    <xf numFmtId="0" fontId="7" fillId="2" borderId="1" xfId="3" applyFont="1" applyFill="1" applyBorder="1" applyAlignment="1" applyProtection="1">
      <alignment horizontal="center" vertical="center" wrapText="1"/>
    </xf>
    <xf numFmtId="0" fontId="21" fillId="3" borderId="21" xfId="3" applyFont="1" applyFill="1" applyBorder="1" applyAlignment="1" applyProtection="1">
      <alignment horizontal="center" vertical="center"/>
      <protection hidden="1"/>
    </xf>
    <xf numFmtId="0" fontId="2" fillId="2" borderId="0" xfId="3" applyFont="1" applyFill="1" applyBorder="1" applyAlignment="1" applyProtection="1">
      <alignment horizontal="left" vertical="center" wrapText="1"/>
      <protection hidden="1"/>
    </xf>
    <xf numFmtId="0" fontId="2" fillId="2" borderId="19" xfId="3" applyFont="1" applyFill="1" applyBorder="1" applyAlignment="1" applyProtection="1">
      <alignment horizontal="center" vertical="center" wrapText="1"/>
    </xf>
    <xf numFmtId="0" fontId="2" fillId="2" borderId="3" xfId="3" applyFont="1" applyFill="1" applyBorder="1" applyAlignment="1" applyProtection="1">
      <alignment horizontal="center" vertical="center" wrapText="1"/>
    </xf>
    <xf numFmtId="0" fontId="2" fillId="2" borderId="12" xfId="3" applyFont="1" applyFill="1" applyBorder="1" applyAlignment="1" applyProtection="1">
      <alignment horizontal="center" vertical="center" wrapText="1"/>
    </xf>
    <xf numFmtId="0" fontId="2" fillId="2" borderId="0" xfId="3" applyFont="1" applyFill="1" applyBorder="1" applyAlignment="1" applyProtection="1">
      <alignment horizontal="right" vertical="center" wrapText="1"/>
      <protection hidden="1"/>
    </xf>
    <xf numFmtId="0" fontId="19" fillId="3" borderId="2" xfId="3" applyFont="1" applyFill="1" applyBorder="1" applyAlignment="1" applyProtection="1">
      <alignment horizontal="center" vertical="center" wrapText="1"/>
      <protection hidden="1"/>
    </xf>
    <xf numFmtId="0" fontId="19" fillId="3" borderId="3" xfId="3" applyFont="1" applyFill="1" applyBorder="1" applyAlignment="1" applyProtection="1">
      <alignment horizontal="center" vertical="center" wrapText="1"/>
      <protection hidden="1"/>
    </xf>
    <xf numFmtId="0" fontId="19" fillId="3" borderId="13" xfId="3" applyFont="1" applyFill="1" applyBorder="1" applyAlignment="1" applyProtection="1">
      <alignment horizontal="center" vertical="center" wrapText="1"/>
      <protection hidden="1"/>
    </xf>
    <xf numFmtId="0" fontId="19" fillId="3" borderId="14" xfId="3" applyFont="1" applyFill="1" applyBorder="1" applyAlignment="1" applyProtection="1">
      <alignment horizontal="center" vertical="center" wrapText="1"/>
      <protection hidden="1"/>
    </xf>
    <xf numFmtId="0" fontId="2" fillId="2" borderId="15" xfId="3" applyFill="1" applyBorder="1" applyAlignment="1" applyProtection="1">
      <alignment horizontal="center"/>
    </xf>
    <xf numFmtId="0" fontId="2" fillId="2" borderId="16" xfId="3" applyFill="1" applyBorder="1" applyAlignment="1" applyProtection="1">
      <alignment horizontal="center"/>
    </xf>
    <xf numFmtId="0" fontId="2" fillId="2" borderId="17" xfId="3" applyFill="1" applyBorder="1" applyAlignment="1" applyProtection="1">
      <alignment horizontal="center"/>
    </xf>
    <xf numFmtId="0" fontId="2" fillId="2" borderId="18" xfId="3" applyFont="1" applyFill="1" applyBorder="1" applyAlignment="1" applyProtection="1">
      <alignment horizontal="center" vertical="center" wrapText="1"/>
      <protection hidden="1"/>
    </xf>
    <xf numFmtId="0" fontId="2" fillId="2" borderId="18" xfId="3" applyFill="1" applyBorder="1" applyAlignment="1" applyProtection="1">
      <alignment horizontal="left" vertical="center"/>
      <protection hidden="1"/>
    </xf>
    <xf numFmtId="0" fontId="19" fillId="3" borderId="4" xfId="3" applyFont="1" applyFill="1" applyBorder="1" applyAlignment="1" applyProtection="1">
      <alignment horizontal="center" vertical="center" wrapText="1"/>
      <protection hidden="1"/>
    </xf>
    <xf numFmtId="0" fontId="19" fillId="3" borderId="25" xfId="3" applyFont="1" applyFill="1" applyBorder="1" applyAlignment="1" applyProtection="1">
      <alignment horizontal="center" vertical="center" wrapText="1"/>
      <protection hidden="1"/>
    </xf>
  </cellXfs>
  <cellStyles count="7">
    <cellStyle name="Millares 2" xfId="1" xr:uid="{00000000-0005-0000-0000-000000000000}"/>
    <cellStyle name="Normal" xfId="0" builtinId="0"/>
    <cellStyle name="Normal 2" xfId="2" xr:uid="{00000000-0005-0000-0000-000002000000}"/>
    <cellStyle name="Normal 3" xfId="3" xr:uid="{00000000-0005-0000-0000-000003000000}"/>
    <cellStyle name="Normal 3 2" xfId="4" xr:uid="{00000000-0005-0000-0000-000004000000}"/>
    <cellStyle name="Normal 4" xfId="5" xr:uid="{00000000-0005-0000-0000-000005000000}"/>
    <cellStyle name="Porcentaje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206367</xdr:colOff>
      <xdr:row>9</xdr:row>
      <xdr:rowOff>2117</xdr:rowOff>
    </xdr:from>
    <xdr:ext cx="498111" cy="222250"/>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6CDF4A9C-BD7E-472F-94E0-BD2ED8DDC039}"/>
                </a:ext>
              </a:extLst>
            </xdr:cNvPr>
            <xdr:cNvSpPr txBox="1"/>
          </xdr:nvSpPr>
          <xdr:spPr>
            <a:xfrm>
              <a:off x="5804950" y="3208867"/>
              <a:ext cx="498111"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a:rPr lang="es-CO" sz="1100" b="0" i="1">
                            <a:latin typeface="Cambria Math" panose="02040503050406030204" pitchFamily="18" charset="0"/>
                          </a:rPr>
                          <m:t>(</m:t>
                        </m:r>
                        <m:r>
                          <a:rPr lang="es-CO" sz="1100" b="0" i="1">
                            <a:latin typeface="Cambria Math" panose="02040503050406030204" pitchFamily="18" charset="0"/>
                          </a:rPr>
                          <m:t>𝑚</m:t>
                        </m:r>
                      </m:e>
                      <m:sup>
                        <m:r>
                          <a:rPr lang="es-CO" sz="1100" b="0" i="1">
                            <a:latin typeface="Cambria Math" panose="02040503050406030204" pitchFamily="18" charset="0"/>
                          </a:rPr>
                          <m:t>2</m:t>
                        </m:r>
                      </m:sup>
                    </m:sSup>
                    <m:r>
                      <a:rPr lang="es-CO" sz="1100" b="0" i="1">
                        <a:latin typeface="Cambria Math" panose="02040503050406030204" pitchFamily="18" charset="0"/>
                      </a:rPr>
                      <m:t>)</m:t>
                    </m:r>
                  </m:oMath>
                </m:oMathPara>
              </a14:m>
              <a:endParaRPr lang="es-CO" sz="1100"/>
            </a:p>
          </xdr:txBody>
        </xdr:sp>
      </mc:Choice>
      <mc:Fallback xmlns="">
        <xdr:sp macro="" textlink="">
          <xdr:nvSpPr>
            <xdr:cNvPr id="5" name="CuadroTexto 4">
              <a:extLst xmlns:a="http://schemas.openxmlformats.org/drawingml/2006/main">
                <a:ext uri="{FF2B5EF4-FFF2-40B4-BE49-F238E27FC236}">
                  <a16:creationId xmlns:a16="http://schemas.microsoft.com/office/drawing/2014/main" id="{6CDF4A9C-BD7E-472F-94E0-BD2ED8DDC039}"/>
                </a:ext>
              </a:extLst>
            </xdr:cNvPr>
            <xdr:cNvSpPr txBox="1"/>
          </xdr:nvSpPr>
          <xdr:spPr>
            <a:xfrm xmlns:a="http://schemas.openxmlformats.org/drawingml/2006/main">
              <a:off x="5804950" y="3208867"/>
              <a:ext cx="498111" cy="222250"/>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none" lIns="0" tIns="0" rIns="0" bIns="0" rtlCol="0" anchor="t">
              <a:noAutofit/>
            </a:bodyPr>
            <a:lstStyle xmlns:a="http://schemas.openxmlformats.org/drawingml/2006/main"/>
            <a:p xmlns:a="http://schemas.openxmlformats.org/drawingml/2006/main">
              <a:pPr/>
              <a:r>
                <a:rPr lang="es-CO" sz="1100" i="0">
                  <a:latin typeface="Cambria Math" panose="02040503050406030204" pitchFamily="18" charset="0"/>
                </a:rPr>
                <a:t>〖</a:t>
              </a:r>
              <a:r>
                <a:rPr lang="es-CO" sz="1100" b="0" i="0">
                  <a:latin typeface="Cambria Math" panose="02040503050406030204" pitchFamily="18" charset="0"/>
                </a:rPr>
                <a:t>(𝑚〗^2)</a:t>
              </a:r>
              <a:endParaRPr lang="es-CO" sz="1100"/>
            </a:p>
          </xdr:txBody>
        </xdr:sp>
      </mc:Fallback>
    </mc:AlternateContent>
    <xdr:clientData/>
  </xdr:oneCellAnchor>
  <xdr:oneCellAnchor>
    <xdr:from>
      <xdr:col>26</xdr:col>
      <xdr:colOff>206367</xdr:colOff>
      <xdr:row>11</xdr:row>
      <xdr:rowOff>2117</xdr:rowOff>
    </xdr:from>
    <xdr:ext cx="498111" cy="222250"/>
    <mc:AlternateContent xmlns:mc="http://schemas.openxmlformats.org/markup-compatibility/2006" xmlns:a14="http://schemas.microsoft.com/office/drawing/2010/main">
      <mc:Choice Requires="a14">
        <xdr:sp macro="" textlink="">
          <xdr:nvSpPr>
            <xdr:cNvPr id="39" name="CuadroTexto 38">
              <a:extLst>
                <a:ext uri="{FF2B5EF4-FFF2-40B4-BE49-F238E27FC236}">
                  <a16:creationId xmlns:a16="http://schemas.microsoft.com/office/drawing/2014/main" id="{5E543396-3D2A-4FF1-BDBD-F4DA6D1E8083}"/>
                </a:ext>
              </a:extLst>
            </xdr:cNvPr>
            <xdr:cNvSpPr txBox="1"/>
          </xdr:nvSpPr>
          <xdr:spPr>
            <a:xfrm>
              <a:off x="5997567" y="2669117"/>
              <a:ext cx="498111"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a:rPr lang="es-CO" sz="1100" b="0" i="1">
                            <a:latin typeface="Cambria Math" panose="02040503050406030204" pitchFamily="18" charset="0"/>
                          </a:rPr>
                          <m:t>(</m:t>
                        </m:r>
                        <m:r>
                          <a:rPr lang="es-CO" sz="1100" b="0" i="1">
                            <a:latin typeface="Cambria Math" panose="02040503050406030204" pitchFamily="18" charset="0"/>
                          </a:rPr>
                          <m:t>𝑚</m:t>
                        </m:r>
                      </m:e>
                      <m:sup>
                        <m:r>
                          <a:rPr lang="es-CO" sz="1100" b="0" i="1">
                            <a:latin typeface="Cambria Math" panose="02040503050406030204" pitchFamily="18" charset="0"/>
                          </a:rPr>
                          <m:t>2</m:t>
                        </m:r>
                      </m:sup>
                    </m:sSup>
                    <m:r>
                      <a:rPr lang="es-CO" sz="1100" b="0" i="1">
                        <a:latin typeface="Cambria Math" panose="02040503050406030204" pitchFamily="18" charset="0"/>
                      </a:rPr>
                      <m:t>)</m:t>
                    </m:r>
                  </m:oMath>
                </m:oMathPara>
              </a14:m>
              <a:endParaRPr lang="es-CO" sz="1100"/>
            </a:p>
          </xdr:txBody>
        </xdr:sp>
      </mc:Choice>
      <mc:Fallback xmlns="">
        <xdr:sp macro="" textlink="">
          <xdr:nvSpPr>
            <xdr:cNvPr id="39" name="CuadroTexto 38">
              <a:extLst>
                <a:ext uri="{FF2B5EF4-FFF2-40B4-BE49-F238E27FC236}">
                  <a16:creationId xmlns:a16="http://schemas.microsoft.com/office/drawing/2014/main" id="{5E543396-3D2A-4FF1-BDBD-F4DA6D1E8083}"/>
                </a:ext>
              </a:extLst>
            </xdr:cNvPr>
            <xdr:cNvSpPr txBox="1"/>
          </xdr:nvSpPr>
          <xdr:spPr>
            <a:xfrm>
              <a:off x="5997567" y="2669117"/>
              <a:ext cx="498111"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s-CO" sz="1100" i="0">
                  <a:latin typeface="Cambria Math" panose="02040503050406030204" pitchFamily="18" charset="0"/>
                </a:rPr>
                <a:t>〖</a:t>
              </a:r>
              <a:r>
                <a:rPr lang="es-CO" sz="1100" b="0" i="0">
                  <a:latin typeface="Cambria Math" panose="02040503050406030204" pitchFamily="18" charset="0"/>
                </a:rPr>
                <a:t>(𝑚〗^2)</a:t>
              </a:r>
              <a:endParaRPr lang="es-CO" sz="1100"/>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havarroc/Documents/doc/046%20Lineamientos%20a%20ETS/Plazas%20de%20Mercado/Users/pboteroa/Downloads/Users/Gustavo/AppData/Local/Temp/Users/apenatea/Documents/2015/INFORMES/ACTIVIDADES%20%20IVC%20ALIMENTOS%20Y%20BEBIDAS%2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chavarroc/Documents/doc/046%20Lineamientos%20a%20ETS/Plazas%20de%20Mercado/Users/achavarroc/AppData/Local/Microsoft/Windows/Temporary%20Internet%20Files/Content.Outlook/XXY5DBYU/Expendios%20%2008-03-15%20protegi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lindop/AppData/Local/Microsoft/Windows/Temporary%20Internet%20Files/Content.Outlook/1RKURZVI/EXPENDIOS/Copia%20de%20borrador%20expendios%2009_06_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C EFECTIVAS"/>
      <sheetName val="NO EFECTIVAS"/>
      <sheetName val="MSS"/>
      <sheetName val="REPETIDAS"/>
      <sheetName val="PASA A NO EFECTIVA"/>
      <sheetName val="desplegables"/>
      <sheetName val="OPCIONES MUNICIPIO"/>
    </sheetNames>
    <sheetDataSet>
      <sheetData sheetId="0"/>
      <sheetData sheetId="1"/>
      <sheetData sheetId="2"/>
      <sheetData sheetId="3"/>
      <sheetData sheetId="4"/>
      <sheetData sheetId="5">
        <row r="1">
          <cell r="A1" t="str">
            <v>COSTA CARIBE 1</v>
          </cell>
          <cell r="B1" t="str">
            <v>ENERO</v>
          </cell>
          <cell r="C1" t="str">
            <v>AMAZONAS</v>
          </cell>
          <cell r="D1" t="str">
            <v>ABEJORRAL</v>
          </cell>
          <cell r="E1" t="str">
            <v>MAYOR</v>
          </cell>
          <cell r="F1" t="str">
            <v>GRANDE</v>
          </cell>
          <cell r="G1" t="str">
            <v>CENTRAL DE ACOPIO DE MIELES VIRGENES</v>
          </cell>
          <cell r="H1" t="str">
            <v>SI</v>
          </cell>
          <cell r="J1" t="str">
            <v>PRIMER TRIMESTRE</v>
          </cell>
          <cell r="L1" t="str">
            <v>DESFAVORABLE</v>
          </cell>
          <cell r="M1" t="str">
            <v>CUMPLE</v>
          </cell>
          <cell r="Q1" t="str">
            <v>ESTABLECIMIENTO O AREA</v>
          </cell>
          <cell r="R1" t="str">
            <v>CLAUSURA TEMPORAL TOTAL O PARCIAL</v>
          </cell>
          <cell r="S1" t="str">
            <v>KILOGRAMOS</v>
          </cell>
          <cell r="T1" t="str">
            <v>CONDICIONES SANITARIAS DEL ESTABLECIMIENTO</v>
          </cell>
          <cell r="U1" t="str">
            <v>LEVANTAMIENTO DEL CONGELAMIENTO</v>
          </cell>
          <cell r="V1" t="str">
            <v>DESTRUCCION</v>
          </cell>
          <cell r="Y1" t="str">
            <v>CONTAMINACION FISICA</v>
          </cell>
          <cell r="AC1" t="str">
            <v>ACCIONES DERIVADAS POR MAPA DE RIESGO DE REGRISTROS SANITARIOS</v>
          </cell>
        </row>
        <row r="2">
          <cell r="A2" t="str">
            <v>COSTA CARIBE 2</v>
          </cell>
          <cell r="B2" t="str">
            <v>FEBRERO</v>
          </cell>
          <cell r="C2" t="str">
            <v>ANTIOQUIA</v>
          </cell>
          <cell r="D2" t="str">
            <v>ABREGO</v>
          </cell>
          <cell r="E2" t="str">
            <v>MENOR</v>
          </cell>
          <cell r="F2" t="str">
            <v>MEDIANA</v>
          </cell>
          <cell r="G2" t="str">
            <v>CENTRO DE ACOPIO – HIGIENIZADORA – DERIVADOS LACTEOS</v>
          </cell>
          <cell r="H2" t="str">
            <v>NO</v>
          </cell>
          <cell r="J2" t="str">
            <v>SEGUNDO TRIMESTRE</v>
          </cell>
          <cell r="L2" t="str">
            <v>FAVORABLE</v>
          </cell>
          <cell r="M2" t="str">
            <v>NO CUMPLE</v>
          </cell>
          <cell r="Q2" t="str">
            <v xml:space="preserve">LINEA DE PRODUCCION </v>
          </cell>
          <cell r="R2" t="str">
            <v>CONGELACION O SUSPENSION TEMPORAL DE LA VENTA O EMPLEO DE PRODUCTOS Y OBJETOS</v>
          </cell>
          <cell r="S2" t="str">
            <v>KILOGRAMOS;LITROS</v>
          </cell>
          <cell r="T2" t="str">
            <v>ALIMENTO ADULTERADO</v>
          </cell>
          <cell r="U2" t="str">
            <v xml:space="preserve">DECOMISO </v>
          </cell>
          <cell r="V2" t="str">
            <v>DESNATURALIZACION</v>
          </cell>
          <cell r="Y2" t="str">
            <v>CONTAMINACION MICROBIOLOGICA</v>
          </cell>
          <cell r="AC2" t="str">
            <v xml:space="preserve">APLICACION MSS GENERADA EN SITIOS DE CONTROL EN PRIMERA BARRERA QUE NO CONLLEVE A EMITIR CONCEPTO SANITARIO </v>
          </cell>
        </row>
        <row r="3">
          <cell r="A3" t="str">
            <v>CENTRO ORIENTE 1</v>
          </cell>
          <cell r="B3" t="str">
            <v>MARZO</v>
          </cell>
          <cell r="C3" t="str">
            <v>ARAUCA</v>
          </cell>
          <cell r="D3" t="str">
            <v>ABRIAQUI</v>
          </cell>
          <cell r="F3" t="str">
            <v>MICRO</v>
          </cell>
          <cell r="G3" t="str">
            <v>CENTRO DE ACOPIO - HIGIENIZADORA DE LECHE</v>
          </cell>
          <cell r="J3" t="str">
            <v>TERCER TRIMESTRE</v>
          </cell>
          <cell r="L3" t="str">
            <v>FAVORABLE CONDICIONADO</v>
          </cell>
          <cell r="M3" t="str">
            <v>NO ANALIZADO</v>
          </cell>
          <cell r="Q3" t="str">
            <v>EQUIPOS Y/O UTENSILIOS</v>
          </cell>
          <cell r="R3" t="str">
            <v>DECOMISO DEL PRODUCTO</v>
          </cell>
          <cell r="S3" t="str">
            <v>KILOGRAMOS;LITROS;UNIDADES</v>
          </cell>
          <cell r="T3" t="str">
            <v>ALIMENTO ALTERADO</v>
          </cell>
          <cell r="U3" t="str">
            <v>NO APLICA</v>
          </cell>
          <cell r="V3" t="str">
            <v xml:space="preserve">DONACION </v>
          </cell>
          <cell r="Y3" t="str">
            <v>FALSIFICACION DE MARCA</v>
          </cell>
          <cell r="AC3" t="str">
            <v>DIFICIL ACCESO</v>
          </cell>
        </row>
        <row r="4">
          <cell r="A4" t="str">
            <v>CENTRO ORIENTE 2</v>
          </cell>
          <cell r="B4" t="str">
            <v>ABRIL</v>
          </cell>
          <cell r="C4" t="str">
            <v>ATLANTICO</v>
          </cell>
          <cell r="D4" t="str">
            <v>ACACIAS</v>
          </cell>
          <cell r="F4" t="str">
            <v>PEQUEÑA</v>
          </cell>
          <cell r="G4" t="str">
            <v>CENTRO DE ACOPIO O PLANTAS DE ENFRIAMIENTO</v>
          </cell>
          <cell r="J4" t="str">
            <v>CUARTO TRIMESTRE</v>
          </cell>
          <cell r="L4" t="str">
            <v>FAVORABLE CON OBSERVACIONES</v>
          </cell>
          <cell r="M4" t="str">
            <v>NO APLICA</v>
          </cell>
          <cell r="Q4" t="str">
            <v>MATERIAL DE ENVASE</v>
          </cell>
          <cell r="R4" t="str">
            <v>SUSPENSION TOTAL O PARCIAL DE TRABAJOS O SERVICIOS</v>
          </cell>
          <cell r="S4" t="str">
            <v>LITROS;UNIDADES</v>
          </cell>
          <cell r="T4" t="str">
            <v>ALIMENTO CONTAMINADO</v>
          </cell>
          <cell r="V4" t="str">
            <v xml:space="preserve">ALMACENAMIENTO EN BODEGA INSTITUCIONAL </v>
          </cell>
          <cell r="Y4" t="str">
            <v>FALSIFICACION DE REGISTRO SANITARIO</v>
          </cell>
          <cell r="AC4" t="str">
            <v>DIRECCION ERRADA</v>
          </cell>
        </row>
        <row r="5">
          <cell r="A5" t="str">
            <v>CENTRO ORIENTE 3</v>
          </cell>
          <cell r="B5" t="str">
            <v>MAYO</v>
          </cell>
          <cell r="C5" t="str">
            <v>BOLIVAR</v>
          </cell>
          <cell r="D5" t="str">
            <v>ACANDI</v>
          </cell>
          <cell r="G5" t="str">
            <v>DERIVADOS CARNICOS</v>
          </cell>
          <cell r="J5" t="str">
            <v>NO APLICA</v>
          </cell>
          <cell r="L5" t="str">
            <v>PENDIENTE</v>
          </cell>
          <cell r="Q5" t="str">
            <v>ETIQUETAS</v>
          </cell>
          <cell r="S5" t="str">
            <v>LITROS</v>
          </cell>
          <cell r="T5" t="str">
            <v>ALIMENTO FALSIFICADO</v>
          </cell>
          <cell r="Y5" t="str">
            <v>INCONSISTENCIA VALORES METROLOGICOS</v>
          </cell>
          <cell r="AC5" t="str">
            <v>ESTABLECIMIENTO NO COMPETENCIA DEL INVIMA</v>
          </cell>
        </row>
        <row r="6">
          <cell r="A6" t="str">
            <v>OCCIDENTE 1</v>
          </cell>
          <cell r="B6" t="str">
            <v>JUNIO</v>
          </cell>
          <cell r="C6" t="str">
            <v>BOYACA</v>
          </cell>
          <cell r="D6" t="str">
            <v>ACEVEDO</v>
          </cell>
          <cell r="G6" t="str">
            <v>DERIVADOS LACTEOS</v>
          </cell>
          <cell r="L6" t="str">
            <v>SIN CONCEPTO</v>
          </cell>
          <cell r="Q6" t="str">
            <v>MATERIAL PUBLICITARIO</v>
          </cell>
          <cell r="S6" t="str">
            <v>UNIDADES</v>
          </cell>
          <cell r="T6" t="str">
            <v>VIOLACION A OTRAS DISPOSICIONES SANITARIAS</v>
          </cell>
          <cell r="Y6" t="str">
            <v>INCUMPLIMIENTO BPM</v>
          </cell>
          <cell r="AC6" t="str">
            <v>ESTABLECIMIENTO QUE YA NO EXISTE PERO TUVO CONCEPTO SANITARIO EMITIDO POR EL INVIMA</v>
          </cell>
        </row>
        <row r="7">
          <cell r="A7" t="str">
            <v>OCCIDENTE 2</v>
          </cell>
          <cell r="B7" t="str">
            <v>JULIO</v>
          </cell>
          <cell r="C7" t="str">
            <v>CALDAS</v>
          </cell>
          <cell r="D7" t="str">
            <v>ACHI</v>
          </cell>
          <cell r="G7" t="str">
            <v>ENVASADORA DE AGUA Y REFRESCOS</v>
          </cell>
          <cell r="Q7" t="str">
            <v xml:space="preserve">MATERIA PRIMA </v>
          </cell>
          <cell r="T7" t="str">
            <v>PUBLICIDAD NO CONFORME</v>
          </cell>
          <cell r="Y7" t="str">
            <v>INCUMPLIMIENTO ROTULADO Y/O EMPAQUE</v>
          </cell>
          <cell r="AC7" t="str">
            <v>INSPECCION DE ALIMENTOS PARA EXPORTACION / IMPORTACION EN ZONA SECUNDARIA ADUANERA</v>
          </cell>
        </row>
        <row r="8">
          <cell r="A8" t="str">
            <v>EJE CAFETERO</v>
          </cell>
          <cell r="B8" t="str">
            <v>AGOSTO</v>
          </cell>
          <cell r="C8" t="str">
            <v>CAQUETA</v>
          </cell>
          <cell r="D8" t="str">
            <v>AGRADO</v>
          </cell>
          <cell r="G8" t="str">
            <v>HIGIENIZADORA – DERIVADOS LACTEOS</v>
          </cell>
          <cell r="Q8" t="str">
            <v>PRODUCTO TERMINADO O EN PROCESO</v>
          </cell>
          <cell r="T8" t="str">
            <v>ETIQUETADO NO CONFORME</v>
          </cell>
          <cell r="Y8" t="str">
            <v>MALAS CONDICIONES SANITARIAS</v>
          </cell>
          <cell r="AC8" t="str">
            <v xml:space="preserve">IVC POR PUBLICIDAD </v>
          </cell>
        </row>
        <row r="9">
          <cell r="A9" t="str">
            <v>ORINOQUIA</v>
          </cell>
          <cell r="B9" t="str">
            <v>SEPTIEMBRE</v>
          </cell>
          <cell r="C9" t="str">
            <v>CASANARE</v>
          </cell>
          <cell r="D9" t="str">
            <v>AGUA DE DIOS</v>
          </cell>
          <cell r="G9" t="str">
            <v>HIGIENIZADORA DE LECHE</v>
          </cell>
          <cell r="K9" t="str">
            <v>NO EMISION DE CONCEPTO</v>
          </cell>
          <cell r="T9" t="str">
            <v>BEBIDA ALCOHOLICA ALTERADA</v>
          </cell>
          <cell r="Y9" t="str">
            <v>MALOS OLORES DE LAS EMPRESAS</v>
          </cell>
          <cell r="AC9" t="str">
            <v xml:space="preserve">LEVANTAMIENTO DE MSS QUE NO AMERITE CONCEPTO SANITARIO </v>
          </cell>
        </row>
        <row r="10">
          <cell r="A10" t="str">
            <v>OFICINA PASTO</v>
          </cell>
          <cell r="B10" t="str">
            <v>OCTUBRE</v>
          </cell>
          <cell r="C10" t="str">
            <v>CAUCA</v>
          </cell>
          <cell r="D10" t="str">
            <v>AGUACHICA</v>
          </cell>
          <cell r="G10" t="str">
            <v>MEZCLA DE HARINADE CEREALES</v>
          </cell>
          <cell r="T10" t="str">
            <v>BEBIDA ALCOHOLICA FALSIFICADA</v>
          </cell>
          <cell r="Y10" t="str">
            <v>NO COINCIDE REGISTRO SANITARIO</v>
          </cell>
          <cell r="AC10" t="str">
            <v>MSS EN SITIOS NO COMPETENCIA DEL INVIMA</v>
          </cell>
        </row>
        <row r="11">
          <cell r="B11" t="str">
            <v>NOVIEMBRE</v>
          </cell>
          <cell r="C11" t="str">
            <v>CESAR</v>
          </cell>
          <cell r="D11" t="str">
            <v>AGUADA</v>
          </cell>
          <cell r="G11" t="str">
            <v>MOLINOS</v>
          </cell>
          <cell r="T11" t="str">
            <v>TOMA DE MUESTRA PARA ANALISIS</v>
          </cell>
          <cell r="Y11" t="str">
            <v>PUBLICIDAD ENGAÑOSA</v>
          </cell>
          <cell r="AC11" t="str">
            <v>NO ESTA EN FUNCIONAMIENTO</v>
          </cell>
        </row>
        <row r="12">
          <cell r="B12" t="str">
            <v>DICIEMBRE</v>
          </cell>
          <cell r="C12" t="str">
            <v>CORDOBA</v>
          </cell>
          <cell r="D12" t="str">
            <v>AGUADAS</v>
          </cell>
          <cell r="G12" t="str">
            <v>NO APLICA</v>
          </cell>
          <cell r="T12" t="str">
            <v xml:space="preserve">BEBIDA ALCOHOLICA FRAUDULENTA </v>
          </cell>
          <cell r="Y12" t="str">
            <v>SUSPENSION O CANCELACION DE REGISTRO SANITARIO</v>
          </cell>
          <cell r="AC12" t="str">
            <v>NO EXISTE</v>
          </cell>
        </row>
        <row r="13">
          <cell r="C13" t="str">
            <v>CHOCO</v>
          </cell>
          <cell r="D13" t="str">
            <v>AGUAZUL</v>
          </cell>
          <cell r="G13" t="str">
            <v xml:space="preserve">PROCESADORA – REEMPACADORA DE SAL </v>
          </cell>
          <cell r="Y13" t="str">
            <v>VIOLACION MEDIDA SANITARIA</v>
          </cell>
          <cell r="AC13" t="str">
            <v>NO FUE ATENDIDA LA VISITA</v>
          </cell>
        </row>
        <row r="14">
          <cell r="C14" t="str">
            <v>CUNDINAMARCA</v>
          </cell>
          <cell r="D14" t="str">
            <v>AGUSTIN CODAZZI</v>
          </cell>
          <cell r="G14" t="str">
            <v>PROCESADORA DE HARINA DE CEREALES</v>
          </cell>
          <cell r="AC14" t="str">
            <v>VERIFICACION MSS</v>
          </cell>
        </row>
        <row r="15">
          <cell r="C15" t="str">
            <v>GUAINIA</v>
          </cell>
          <cell r="D15" t="str">
            <v>AIPE</v>
          </cell>
          <cell r="G15" t="str">
            <v>PROCESADORA DE SAL /DECRETO 547 DE 1996)</v>
          </cell>
        </row>
        <row r="16">
          <cell r="C16" t="str">
            <v>GUAVIARE</v>
          </cell>
          <cell r="D16" t="str">
            <v>ALBAN</v>
          </cell>
          <cell r="G16" t="str">
            <v>REEMPACADORA DE SAL (DECRETO 547 DE 1996)</v>
          </cell>
        </row>
        <row r="17">
          <cell r="C17" t="str">
            <v>HUILA</v>
          </cell>
          <cell r="D17" t="str">
            <v>ALBAN</v>
          </cell>
          <cell r="G17" t="str">
            <v>REENVASE DE ACEITE</v>
          </cell>
        </row>
        <row r="18">
          <cell r="C18" t="str">
            <v>LA GUAJIRA</v>
          </cell>
          <cell r="D18" t="str">
            <v>ALBANIA</v>
          </cell>
          <cell r="G18" t="str">
            <v>REFINADORA DE ACEITE</v>
          </cell>
        </row>
        <row r="19">
          <cell r="C19" t="str">
            <v>MAGDALENA</v>
          </cell>
          <cell r="D19" t="str">
            <v>ALBANIA</v>
          </cell>
          <cell r="G19" t="str">
            <v>TRAPICHE PANELERO</v>
          </cell>
        </row>
        <row r="20">
          <cell r="C20" t="str">
            <v xml:space="preserve">META </v>
          </cell>
          <cell r="D20" t="str">
            <v>ALBANIA</v>
          </cell>
        </row>
        <row r="21">
          <cell r="C21" t="str">
            <v>NARIÑO</v>
          </cell>
          <cell r="D21" t="str">
            <v>ALCALA</v>
          </cell>
        </row>
        <row r="22">
          <cell r="C22" t="str">
            <v>NORTE DE SANTANDER</v>
          </cell>
          <cell r="D22" t="str">
            <v>ALDANA</v>
          </cell>
        </row>
        <row r="23">
          <cell r="C23" t="str">
            <v>PUTUMAYO</v>
          </cell>
          <cell r="D23" t="str">
            <v>ALEJANDRIA</v>
          </cell>
        </row>
        <row r="24">
          <cell r="C24" t="str">
            <v>QUINDIO</v>
          </cell>
          <cell r="D24" t="str">
            <v>ALGARROBO</v>
          </cell>
        </row>
        <row r="25">
          <cell r="C25" t="str">
            <v>RISARALDA</v>
          </cell>
          <cell r="D25" t="str">
            <v>ALGECIRAS</v>
          </cell>
        </row>
        <row r="26">
          <cell r="C26" t="str">
            <v>SAN ANDRES Y PROVIDENCIA</v>
          </cell>
          <cell r="D26" t="str">
            <v>ALMAGUER</v>
          </cell>
        </row>
        <row r="27">
          <cell r="C27" t="str">
            <v>SANTANDER</v>
          </cell>
          <cell r="D27" t="str">
            <v>ALMEIDA</v>
          </cell>
        </row>
        <row r="28">
          <cell r="C28" t="str">
            <v>SUCRE</v>
          </cell>
          <cell r="D28" t="str">
            <v>ALPUJARRA</v>
          </cell>
        </row>
        <row r="29">
          <cell r="C29" t="str">
            <v>TOLIMA</v>
          </cell>
          <cell r="D29" t="str">
            <v>ALTAMIRA</v>
          </cell>
        </row>
        <row r="30">
          <cell r="C30" t="str">
            <v>VALLE DEL CAUCA</v>
          </cell>
          <cell r="D30" t="str">
            <v>ALTO BAUDO</v>
          </cell>
        </row>
        <row r="31">
          <cell r="D31" t="str">
            <v>ALTOS DEL ROSARIO</v>
          </cell>
        </row>
        <row r="32">
          <cell r="D32" t="str">
            <v>ALVARADO</v>
          </cell>
        </row>
        <row r="33">
          <cell r="D33" t="str">
            <v>AMAGA</v>
          </cell>
        </row>
        <row r="34">
          <cell r="D34" t="str">
            <v>AMALFI</v>
          </cell>
        </row>
        <row r="35">
          <cell r="D35" t="str">
            <v>AMBALEMA</v>
          </cell>
        </row>
        <row r="36">
          <cell r="D36" t="str">
            <v>ANAPOIMA</v>
          </cell>
        </row>
        <row r="37">
          <cell r="D37" t="str">
            <v>ANCUYA</v>
          </cell>
        </row>
        <row r="38">
          <cell r="D38" t="str">
            <v>ANDALUCIA</v>
          </cell>
        </row>
        <row r="39">
          <cell r="D39" t="str">
            <v>ANDES</v>
          </cell>
        </row>
        <row r="40">
          <cell r="D40" t="str">
            <v>ANGELOPOLIS</v>
          </cell>
        </row>
        <row r="41">
          <cell r="D41" t="str">
            <v>ANGOSTURA</v>
          </cell>
        </row>
        <row r="42">
          <cell r="D42" t="str">
            <v>ANOLAIMA</v>
          </cell>
        </row>
        <row r="43">
          <cell r="D43" t="str">
            <v>ANORI</v>
          </cell>
        </row>
        <row r="44">
          <cell r="D44" t="str">
            <v>ANSERMA</v>
          </cell>
        </row>
        <row r="45">
          <cell r="D45" t="str">
            <v>ANSERMANUEVO</v>
          </cell>
        </row>
        <row r="46">
          <cell r="D46" t="str">
            <v>ANZA</v>
          </cell>
        </row>
        <row r="47">
          <cell r="D47" t="str">
            <v>ANZOATEGUI</v>
          </cell>
        </row>
        <row r="48">
          <cell r="D48" t="str">
            <v>APARTADO</v>
          </cell>
        </row>
        <row r="49">
          <cell r="D49" t="str">
            <v>APIA</v>
          </cell>
        </row>
        <row r="50">
          <cell r="D50" t="str">
            <v>APULO</v>
          </cell>
        </row>
        <row r="51">
          <cell r="D51" t="str">
            <v>AQUITANIA</v>
          </cell>
        </row>
        <row r="52">
          <cell r="D52" t="str">
            <v>ARACATACA</v>
          </cell>
        </row>
        <row r="53">
          <cell r="D53" t="str">
            <v>ARANZAZU</v>
          </cell>
        </row>
        <row r="54">
          <cell r="D54" t="str">
            <v>ARATOCA</v>
          </cell>
        </row>
        <row r="55">
          <cell r="D55" t="str">
            <v>ARAUCA</v>
          </cell>
        </row>
        <row r="56">
          <cell r="D56" t="str">
            <v>ARAUQUITA</v>
          </cell>
        </row>
        <row r="57">
          <cell r="D57" t="str">
            <v>ARBELAEZ</v>
          </cell>
        </row>
        <row r="58">
          <cell r="D58" t="str">
            <v>ARBOLEDA</v>
          </cell>
        </row>
        <row r="59">
          <cell r="D59" t="str">
            <v>ARBOLEDAS</v>
          </cell>
        </row>
        <row r="60">
          <cell r="D60" t="str">
            <v>ARBOLETES</v>
          </cell>
        </row>
        <row r="61">
          <cell r="D61" t="str">
            <v>ARCABUCO</v>
          </cell>
        </row>
        <row r="62">
          <cell r="D62" t="str">
            <v>ARENAL</v>
          </cell>
        </row>
        <row r="63">
          <cell r="D63" t="str">
            <v>ARGELIA</v>
          </cell>
        </row>
        <row r="64">
          <cell r="D64" t="str">
            <v>ARGELIA</v>
          </cell>
        </row>
        <row r="65">
          <cell r="D65" t="str">
            <v>ARGELIA</v>
          </cell>
        </row>
        <row r="66">
          <cell r="D66" t="str">
            <v>ARIGUANI</v>
          </cell>
        </row>
        <row r="67">
          <cell r="D67" t="str">
            <v>ARJONA</v>
          </cell>
        </row>
        <row r="68">
          <cell r="D68" t="str">
            <v>ARMENIA</v>
          </cell>
        </row>
        <row r="69">
          <cell r="D69" t="str">
            <v>ARMENIA</v>
          </cell>
        </row>
        <row r="70">
          <cell r="D70" t="str">
            <v>ARMERO</v>
          </cell>
        </row>
        <row r="71">
          <cell r="D71" t="str">
            <v>ARROYOHONDO</v>
          </cell>
        </row>
        <row r="72">
          <cell r="D72" t="str">
            <v>ASTREA</v>
          </cell>
        </row>
        <row r="73">
          <cell r="D73" t="str">
            <v>ATACO</v>
          </cell>
        </row>
        <row r="74">
          <cell r="D74" t="str">
            <v>ATRATO</v>
          </cell>
        </row>
        <row r="75">
          <cell r="D75" t="str">
            <v>AYAPEL</v>
          </cell>
        </row>
        <row r="76">
          <cell r="D76" t="str">
            <v>BAGADO</v>
          </cell>
        </row>
        <row r="77">
          <cell r="D77" t="str">
            <v>BAHIA SOLANO</v>
          </cell>
        </row>
        <row r="78">
          <cell r="D78" t="str">
            <v>BAJO BAUDO</v>
          </cell>
        </row>
        <row r="79">
          <cell r="D79" t="str">
            <v>BALBOA</v>
          </cell>
        </row>
        <row r="80">
          <cell r="D80" t="str">
            <v>BALBOA</v>
          </cell>
        </row>
        <row r="81">
          <cell r="D81" t="str">
            <v>BARANOA</v>
          </cell>
        </row>
        <row r="82">
          <cell r="D82" t="str">
            <v>BARAYA</v>
          </cell>
        </row>
        <row r="83">
          <cell r="D83" t="str">
            <v>BARBACOAS</v>
          </cell>
        </row>
        <row r="84">
          <cell r="D84" t="str">
            <v>BARBOSA</v>
          </cell>
        </row>
        <row r="85">
          <cell r="D85" t="str">
            <v>BARBOSA</v>
          </cell>
        </row>
        <row r="86">
          <cell r="D86" t="str">
            <v>BARICHARA</v>
          </cell>
        </row>
        <row r="87">
          <cell r="D87" t="str">
            <v>BARRANCA DE UPIA</v>
          </cell>
        </row>
        <row r="88">
          <cell r="D88" t="str">
            <v>BARRANCABERMEJA</v>
          </cell>
        </row>
        <row r="89">
          <cell r="D89" t="str">
            <v>BARRANCAS</v>
          </cell>
        </row>
        <row r="90">
          <cell r="D90" t="str">
            <v>BARRANCO DE LOBA</v>
          </cell>
        </row>
        <row r="91">
          <cell r="D91" t="str">
            <v>BARRANCO MINAS</v>
          </cell>
        </row>
        <row r="92">
          <cell r="D92" t="str">
            <v>BARRANQUILLA</v>
          </cell>
        </row>
        <row r="93">
          <cell r="D93" t="str">
            <v>BECERRIL</v>
          </cell>
        </row>
        <row r="94">
          <cell r="D94" t="str">
            <v>BELALCAZAR</v>
          </cell>
        </row>
        <row r="95">
          <cell r="D95" t="str">
            <v>BELEN</v>
          </cell>
        </row>
        <row r="96">
          <cell r="D96" t="str">
            <v>BELEN</v>
          </cell>
        </row>
        <row r="97">
          <cell r="D97" t="str">
            <v>BELEN DE LOS ANDAQUIES</v>
          </cell>
        </row>
        <row r="98">
          <cell r="D98" t="str">
            <v>BELEN DE UMBRIA</v>
          </cell>
        </row>
        <row r="99">
          <cell r="D99" t="str">
            <v>BELLO</v>
          </cell>
        </row>
        <row r="100">
          <cell r="D100" t="str">
            <v>BELMIRA</v>
          </cell>
        </row>
        <row r="101">
          <cell r="D101" t="str">
            <v>BELTRAN</v>
          </cell>
        </row>
        <row r="102">
          <cell r="D102" t="str">
            <v>BERBEO</v>
          </cell>
        </row>
        <row r="103">
          <cell r="D103" t="str">
            <v>BETANIA</v>
          </cell>
        </row>
        <row r="104">
          <cell r="D104" t="str">
            <v>BETEITIVA</v>
          </cell>
        </row>
        <row r="105">
          <cell r="D105" t="str">
            <v>BETULIA</v>
          </cell>
        </row>
        <row r="106">
          <cell r="D106" t="str">
            <v>BETULIA</v>
          </cell>
        </row>
        <row r="107">
          <cell r="D107" t="str">
            <v>BITUIMA</v>
          </cell>
        </row>
        <row r="108">
          <cell r="D108" t="str">
            <v>BOAVITA</v>
          </cell>
        </row>
        <row r="109">
          <cell r="D109" t="str">
            <v>BOCHALEMA</v>
          </cell>
        </row>
        <row r="110">
          <cell r="D110" t="str">
            <v>BOGOTA, DC</v>
          </cell>
        </row>
        <row r="111">
          <cell r="D111" t="str">
            <v>BOJACA</v>
          </cell>
        </row>
        <row r="112">
          <cell r="D112" t="str">
            <v>BOJAYA</v>
          </cell>
        </row>
        <row r="113">
          <cell r="D113" t="str">
            <v>BOLIVAR</v>
          </cell>
        </row>
        <row r="114">
          <cell r="D114" t="str">
            <v>BOLIVAR</v>
          </cell>
        </row>
        <row r="115">
          <cell r="D115" t="str">
            <v>BOLIVAR</v>
          </cell>
        </row>
        <row r="116">
          <cell r="D116" t="str">
            <v>BOSCONIA</v>
          </cell>
        </row>
        <row r="117">
          <cell r="D117" t="str">
            <v>BOYACA</v>
          </cell>
        </row>
        <row r="118">
          <cell r="D118" t="str">
            <v>BRICEÑO</v>
          </cell>
        </row>
        <row r="119">
          <cell r="D119" t="str">
            <v>BRICEÑO</v>
          </cell>
        </row>
        <row r="120">
          <cell r="D120" t="str">
            <v>BUCARAMANGA</v>
          </cell>
        </row>
        <row r="121">
          <cell r="D121" t="str">
            <v>BUCARASICA</v>
          </cell>
        </row>
        <row r="122">
          <cell r="D122" t="str">
            <v>BUENAVENTURA</v>
          </cell>
        </row>
        <row r="123">
          <cell r="D123" t="str">
            <v>BUENAVISTA</v>
          </cell>
        </row>
        <row r="124">
          <cell r="D124" t="str">
            <v>BUENAVISTA</v>
          </cell>
        </row>
        <row r="125">
          <cell r="D125" t="str">
            <v>BUENAVISTA</v>
          </cell>
        </row>
        <row r="126">
          <cell r="D126" t="str">
            <v>BUENAVISTA</v>
          </cell>
        </row>
        <row r="127">
          <cell r="D127" t="str">
            <v>BUENOS AIRES</v>
          </cell>
        </row>
        <row r="128">
          <cell r="D128" t="str">
            <v>BUESACO</v>
          </cell>
        </row>
        <row r="129">
          <cell r="D129" t="str">
            <v>BUGALAGRANDE</v>
          </cell>
        </row>
        <row r="130">
          <cell r="D130" t="str">
            <v>BURITICA</v>
          </cell>
        </row>
        <row r="131">
          <cell r="D131" t="str">
            <v>BUSBANZA</v>
          </cell>
        </row>
        <row r="132">
          <cell r="D132" t="str">
            <v>CABRERA</v>
          </cell>
        </row>
        <row r="133">
          <cell r="D133" t="str">
            <v>CABRERA</v>
          </cell>
        </row>
        <row r="134">
          <cell r="D134" t="str">
            <v>CABUYARO</v>
          </cell>
        </row>
        <row r="135">
          <cell r="D135" t="str">
            <v>CACAHUAL</v>
          </cell>
        </row>
        <row r="136">
          <cell r="D136" t="str">
            <v>CACERES</v>
          </cell>
        </row>
        <row r="137">
          <cell r="D137" t="str">
            <v>CACHIPAY</v>
          </cell>
        </row>
        <row r="138">
          <cell r="D138" t="str">
            <v>CACHIRA</v>
          </cell>
        </row>
        <row r="139">
          <cell r="D139" t="str">
            <v>CACOTA</v>
          </cell>
        </row>
        <row r="140">
          <cell r="D140" t="str">
            <v>CAICEDO</v>
          </cell>
        </row>
        <row r="141">
          <cell r="D141" t="str">
            <v>CAICEDONIA</v>
          </cell>
        </row>
        <row r="142">
          <cell r="D142" t="str">
            <v>CAIMITO</v>
          </cell>
        </row>
        <row r="143">
          <cell r="D143" t="str">
            <v>CAJAMARCA</v>
          </cell>
        </row>
        <row r="144">
          <cell r="D144" t="str">
            <v>CAJIBIO</v>
          </cell>
        </row>
        <row r="145">
          <cell r="D145" t="str">
            <v>CAJICA</v>
          </cell>
        </row>
        <row r="146">
          <cell r="D146" t="str">
            <v>CALAMAR</v>
          </cell>
        </row>
        <row r="147">
          <cell r="D147" t="str">
            <v>CALAMAR</v>
          </cell>
        </row>
        <row r="148">
          <cell r="D148" t="str">
            <v>CALARCA</v>
          </cell>
        </row>
        <row r="149">
          <cell r="D149" t="str">
            <v>CALDAS</v>
          </cell>
        </row>
        <row r="150">
          <cell r="D150" t="str">
            <v>CALDAS</v>
          </cell>
        </row>
        <row r="151">
          <cell r="D151" t="str">
            <v>CALDONO</v>
          </cell>
        </row>
        <row r="152">
          <cell r="D152" t="str">
            <v>CALI</v>
          </cell>
        </row>
        <row r="153">
          <cell r="D153" t="str">
            <v>CALIFORNIA</v>
          </cell>
        </row>
        <row r="154">
          <cell r="D154" t="str">
            <v>CALIMA</v>
          </cell>
        </row>
        <row r="155">
          <cell r="D155" t="str">
            <v>CALOTO</v>
          </cell>
        </row>
        <row r="156">
          <cell r="D156" t="str">
            <v>CAMPAMENTO</v>
          </cell>
        </row>
        <row r="157">
          <cell r="D157" t="str">
            <v>CAMPO DE LA CRUZ</v>
          </cell>
        </row>
        <row r="158">
          <cell r="D158" t="str">
            <v>CAMPOALEGRE</v>
          </cell>
        </row>
        <row r="159">
          <cell r="D159" t="str">
            <v>CAMPOHERMOSO</v>
          </cell>
        </row>
        <row r="160">
          <cell r="D160" t="str">
            <v>CANALETE</v>
          </cell>
        </row>
        <row r="161">
          <cell r="D161" t="str">
            <v>CANDELARIA</v>
          </cell>
        </row>
        <row r="162">
          <cell r="D162" t="str">
            <v>CANDELARIA</v>
          </cell>
        </row>
        <row r="163">
          <cell r="D163" t="str">
            <v>CANTAGALLO</v>
          </cell>
        </row>
        <row r="164">
          <cell r="D164" t="str">
            <v>CAÑASGORDAS</v>
          </cell>
        </row>
        <row r="165">
          <cell r="D165" t="str">
            <v>CAPARRAPI</v>
          </cell>
        </row>
        <row r="166">
          <cell r="D166" t="str">
            <v>CAPITANEJO</v>
          </cell>
        </row>
        <row r="167">
          <cell r="D167" t="str">
            <v>CAQUEZA</v>
          </cell>
        </row>
        <row r="168">
          <cell r="D168" t="str">
            <v>CARACOLI</v>
          </cell>
        </row>
        <row r="169">
          <cell r="D169" t="str">
            <v>CARAMANTA</v>
          </cell>
        </row>
        <row r="170">
          <cell r="D170" t="str">
            <v>CARCASI</v>
          </cell>
        </row>
        <row r="171">
          <cell r="D171" t="str">
            <v>CAREPA</v>
          </cell>
        </row>
        <row r="172">
          <cell r="D172" t="str">
            <v>CARMEN DE APICALA</v>
          </cell>
        </row>
        <row r="173">
          <cell r="D173" t="str">
            <v>CARMEN DE CARUPA</v>
          </cell>
        </row>
        <row r="174">
          <cell r="D174" t="str">
            <v>CARMEN DEL DARIEN</v>
          </cell>
        </row>
        <row r="175">
          <cell r="D175" t="str">
            <v>CAROLINA</v>
          </cell>
        </row>
        <row r="176">
          <cell r="D176" t="str">
            <v>CARTAGENA</v>
          </cell>
        </row>
        <row r="177">
          <cell r="D177" t="str">
            <v>CARTAGENA DEL CHAIRA</v>
          </cell>
        </row>
        <row r="178">
          <cell r="D178" t="str">
            <v>CARTAGO</v>
          </cell>
        </row>
        <row r="179">
          <cell r="D179" t="str">
            <v>CARURU</v>
          </cell>
        </row>
        <row r="180">
          <cell r="D180" t="str">
            <v>CASABIANCA</v>
          </cell>
        </row>
        <row r="181">
          <cell r="D181" t="str">
            <v>CASTILLA LA NUEVA</v>
          </cell>
        </row>
        <row r="182">
          <cell r="D182" t="str">
            <v>CAUCASIA</v>
          </cell>
        </row>
        <row r="183">
          <cell r="D183" t="str">
            <v>CEPITA</v>
          </cell>
        </row>
        <row r="184">
          <cell r="D184" t="str">
            <v>CERETE</v>
          </cell>
        </row>
        <row r="185">
          <cell r="D185" t="str">
            <v>CERINZA</v>
          </cell>
        </row>
        <row r="186">
          <cell r="D186" t="str">
            <v>CERRITO</v>
          </cell>
        </row>
        <row r="187">
          <cell r="D187" t="str">
            <v>CERRO SAN ANTONIO</v>
          </cell>
        </row>
        <row r="188">
          <cell r="D188" t="str">
            <v>CERTEGUI</v>
          </cell>
        </row>
        <row r="189">
          <cell r="D189" t="str">
            <v>CHACHAGsI</v>
          </cell>
        </row>
        <row r="190">
          <cell r="D190" t="str">
            <v>CHAGUANI</v>
          </cell>
        </row>
        <row r="191">
          <cell r="D191" t="str">
            <v>CHALAN</v>
          </cell>
        </row>
        <row r="192">
          <cell r="D192" t="str">
            <v>CHAMEZA</v>
          </cell>
        </row>
        <row r="193">
          <cell r="D193" t="str">
            <v>CHAPARRAL</v>
          </cell>
        </row>
        <row r="194">
          <cell r="D194" t="str">
            <v>CHARALA</v>
          </cell>
        </row>
        <row r="195">
          <cell r="D195" t="str">
            <v>CHARTA</v>
          </cell>
        </row>
        <row r="196">
          <cell r="D196" t="str">
            <v>CHIA</v>
          </cell>
        </row>
        <row r="197">
          <cell r="D197" t="str">
            <v>CHIBOLO</v>
          </cell>
        </row>
        <row r="198">
          <cell r="D198" t="str">
            <v>CHIGORODO</v>
          </cell>
        </row>
        <row r="199">
          <cell r="D199" t="str">
            <v>CHIMA</v>
          </cell>
        </row>
        <row r="200">
          <cell r="D200" t="str">
            <v>CHIMA</v>
          </cell>
        </row>
        <row r="201">
          <cell r="D201" t="str">
            <v>CHIMICHAGUA</v>
          </cell>
        </row>
        <row r="202">
          <cell r="D202" t="str">
            <v>CHINACOTA</v>
          </cell>
        </row>
        <row r="203">
          <cell r="D203" t="str">
            <v>CHINAVITA</v>
          </cell>
        </row>
        <row r="204">
          <cell r="D204" t="str">
            <v>CHINCHINA</v>
          </cell>
        </row>
        <row r="205">
          <cell r="D205" t="str">
            <v>CHINU</v>
          </cell>
        </row>
        <row r="206">
          <cell r="D206" t="str">
            <v>CHIPAQUE</v>
          </cell>
        </row>
        <row r="207">
          <cell r="D207" t="str">
            <v>CHIPATA</v>
          </cell>
        </row>
        <row r="208">
          <cell r="D208" t="str">
            <v>CHIQUINQUIRA</v>
          </cell>
        </row>
        <row r="209">
          <cell r="D209" t="str">
            <v>CHIQUIZA</v>
          </cell>
        </row>
        <row r="210">
          <cell r="D210" t="str">
            <v>CHIRIGUANA</v>
          </cell>
        </row>
        <row r="211">
          <cell r="D211" t="str">
            <v>CHISCAS</v>
          </cell>
        </row>
        <row r="212">
          <cell r="D212" t="str">
            <v>CHITA</v>
          </cell>
        </row>
        <row r="213">
          <cell r="D213" t="str">
            <v>CHITAGA</v>
          </cell>
        </row>
        <row r="214">
          <cell r="D214" t="str">
            <v>CHITARAQUE</v>
          </cell>
        </row>
        <row r="215">
          <cell r="D215" t="str">
            <v>CHIVATA</v>
          </cell>
        </row>
        <row r="216">
          <cell r="D216" t="str">
            <v>CHIVOR</v>
          </cell>
        </row>
        <row r="217">
          <cell r="D217" t="str">
            <v>CHOACHI</v>
          </cell>
        </row>
        <row r="218">
          <cell r="D218" t="str">
            <v>CHOCONTA</v>
          </cell>
        </row>
        <row r="219">
          <cell r="D219" t="str">
            <v>CICUCO</v>
          </cell>
        </row>
        <row r="220">
          <cell r="D220" t="str">
            <v>CIENAGA</v>
          </cell>
        </row>
        <row r="221">
          <cell r="D221" t="str">
            <v>CIENAGA DE ORO</v>
          </cell>
        </row>
        <row r="222">
          <cell r="D222" t="str">
            <v>CIENEGA</v>
          </cell>
        </row>
        <row r="223">
          <cell r="D223" t="str">
            <v>CIMITARRA</v>
          </cell>
        </row>
        <row r="224">
          <cell r="D224" t="str">
            <v>CIRCASIA</v>
          </cell>
        </row>
        <row r="225">
          <cell r="D225" t="str">
            <v>CISNEROS</v>
          </cell>
        </row>
        <row r="226">
          <cell r="D226" t="str">
            <v>CIUDAD BOLIVAR</v>
          </cell>
        </row>
        <row r="227">
          <cell r="D227" t="str">
            <v>CLEMENCIA</v>
          </cell>
        </row>
        <row r="228">
          <cell r="D228" t="str">
            <v>COCORNA</v>
          </cell>
        </row>
        <row r="229">
          <cell r="D229" t="str">
            <v>COELLO</v>
          </cell>
        </row>
        <row r="230">
          <cell r="D230" t="str">
            <v>COGUA</v>
          </cell>
        </row>
        <row r="231">
          <cell r="D231" t="str">
            <v>COLOMBIA</v>
          </cell>
        </row>
        <row r="232">
          <cell r="D232" t="str">
            <v>COLON</v>
          </cell>
        </row>
        <row r="233">
          <cell r="D233" t="str">
            <v>COLON</v>
          </cell>
        </row>
        <row r="234">
          <cell r="D234" t="str">
            <v>COLOSO</v>
          </cell>
        </row>
        <row r="235">
          <cell r="D235" t="str">
            <v>COMBITA</v>
          </cell>
        </row>
        <row r="236">
          <cell r="D236" t="str">
            <v>CONCEPCION</v>
          </cell>
        </row>
        <row r="237">
          <cell r="D237" t="str">
            <v>CONCEPCION</v>
          </cell>
        </row>
        <row r="238">
          <cell r="D238" t="str">
            <v>CONCORDIA</v>
          </cell>
        </row>
        <row r="239">
          <cell r="D239" t="str">
            <v>CONCORDIA</v>
          </cell>
        </row>
        <row r="240">
          <cell r="D240" t="str">
            <v>CONDOTO</v>
          </cell>
        </row>
        <row r="241">
          <cell r="D241" t="str">
            <v>CONFINES</v>
          </cell>
        </row>
        <row r="242">
          <cell r="D242" t="str">
            <v>CONSACA</v>
          </cell>
        </row>
        <row r="243">
          <cell r="D243" t="str">
            <v>CONTADERO</v>
          </cell>
        </row>
        <row r="244">
          <cell r="D244" t="str">
            <v>CONTRATACION</v>
          </cell>
        </row>
        <row r="245">
          <cell r="D245" t="str">
            <v>CONVENCION</v>
          </cell>
        </row>
        <row r="246">
          <cell r="D246" t="str">
            <v>COPACABANA</v>
          </cell>
        </row>
        <row r="247">
          <cell r="D247" t="str">
            <v>COPER</v>
          </cell>
        </row>
        <row r="248">
          <cell r="D248" t="str">
            <v>CORDOBA</v>
          </cell>
        </row>
        <row r="249">
          <cell r="D249" t="str">
            <v>CORDOBA</v>
          </cell>
        </row>
        <row r="250">
          <cell r="D250" t="str">
            <v>CORDOBA</v>
          </cell>
        </row>
        <row r="251">
          <cell r="D251" t="str">
            <v>CORINTO</v>
          </cell>
        </row>
        <row r="252">
          <cell r="D252" t="str">
            <v>COROMORO</v>
          </cell>
        </row>
        <row r="253">
          <cell r="D253" t="str">
            <v>COROZAL</v>
          </cell>
        </row>
        <row r="254">
          <cell r="D254" t="str">
            <v>CORRALES</v>
          </cell>
        </row>
        <row r="255">
          <cell r="D255" t="str">
            <v>COTA</v>
          </cell>
        </row>
        <row r="256">
          <cell r="D256" t="str">
            <v>COTORRA</v>
          </cell>
        </row>
        <row r="257">
          <cell r="D257" t="str">
            <v>COVARACHIA</v>
          </cell>
        </row>
        <row r="258">
          <cell r="D258" t="str">
            <v>COVEÑAS</v>
          </cell>
        </row>
        <row r="259">
          <cell r="D259" t="str">
            <v>COYAIMA</v>
          </cell>
        </row>
        <row r="260">
          <cell r="D260" t="str">
            <v>CRAVO NORTE</v>
          </cell>
        </row>
        <row r="261">
          <cell r="D261" t="str">
            <v>CUASPUD</v>
          </cell>
        </row>
        <row r="262">
          <cell r="D262" t="str">
            <v>CUBARA</v>
          </cell>
        </row>
        <row r="263">
          <cell r="D263" t="str">
            <v>CUBARRAL</v>
          </cell>
        </row>
        <row r="264">
          <cell r="D264" t="str">
            <v>CUCAITA</v>
          </cell>
        </row>
        <row r="265">
          <cell r="D265" t="str">
            <v>CUCUNUBA</v>
          </cell>
        </row>
        <row r="266">
          <cell r="D266" t="str">
            <v>CUCUTA</v>
          </cell>
        </row>
        <row r="267">
          <cell r="D267" t="str">
            <v>CUCUTILLA</v>
          </cell>
        </row>
        <row r="268">
          <cell r="D268" t="str">
            <v>CUITIVA</v>
          </cell>
        </row>
        <row r="269">
          <cell r="D269" t="str">
            <v>CUMARAL</v>
          </cell>
        </row>
        <row r="270">
          <cell r="D270" t="str">
            <v>CUMARIBO</v>
          </cell>
        </row>
        <row r="271">
          <cell r="D271" t="str">
            <v>CUMBAL</v>
          </cell>
        </row>
        <row r="272">
          <cell r="D272" t="str">
            <v>CUMBITARA</v>
          </cell>
        </row>
        <row r="273">
          <cell r="D273" t="str">
            <v>CUNDAY</v>
          </cell>
        </row>
        <row r="274">
          <cell r="D274" t="str">
            <v>CURILLO</v>
          </cell>
        </row>
        <row r="275">
          <cell r="D275" t="str">
            <v>CURITI</v>
          </cell>
        </row>
        <row r="276">
          <cell r="D276" t="str">
            <v>CURUMANI</v>
          </cell>
        </row>
        <row r="277">
          <cell r="D277" t="str">
            <v>DABEIBA</v>
          </cell>
        </row>
        <row r="278">
          <cell r="D278" t="str">
            <v>DAGUA</v>
          </cell>
        </row>
        <row r="279">
          <cell r="D279" t="str">
            <v>DIBULLA</v>
          </cell>
        </row>
        <row r="280">
          <cell r="D280" t="str">
            <v>DISTRACCION</v>
          </cell>
        </row>
        <row r="281">
          <cell r="D281" t="str">
            <v>DOLORES</v>
          </cell>
        </row>
        <row r="282">
          <cell r="D282" t="str">
            <v>DON MATIAS</v>
          </cell>
        </row>
        <row r="283">
          <cell r="D283" t="str">
            <v>DOSQUEBRADAS</v>
          </cell>
        </row>
        <row r="284">
          <cell r="D284" t="str">
            <v>DUITAMA</v>
          </cell>
        </row>
        <row r="285">
          <cell r="D285" t="str">
            <v>DURANIA</v>
          </cell>
        </row>
        <row r="286">
          <cell r="D286" t="str">
            <v>EBEJICO</v>
          </cell>
        </row>
        <row r="287">
          <cell r="D287" t="str">
            <v>EL AGUILA</v>
          </cell>
        </row>
        <row r="288">
          <cell r="D288" t="str">
            <v>EL BAGRE</v>
          </cell>
        </row>
        <row r="289">
          <cell r="D289" t="str">
            <v>EL BANCO</v>
          </cell>
        </row>
        <row r="290">
          <cell r="D290" t="str">
            <v>EL CAIRO</v>
          </cell>
        </row>
        <row r="291">
          <cell r="D291" t="str">
            <v>EL CALVARIO</v>
          </cell>
        </row>
        <row r="292">
          <cell r="D292" t="str">
            <v>EL CANTON DEL SAN PABLO</v>
          </cell>
        </row>
        <row r="293">
          <cell r="D293" t="str">
            <v>EL CARMEN</v>
          </cell>
        </row>
        <row r="294">
          <cell r="D294" t="str">
            <v>EL CARMEN DE ATRATO</v>
          </cell>
        </row>
        <row r="295">
          <cell r="D295" t="str">
            <v>EL CARMEN DE BOLIVAR</v>
          </cell>
        </row>
        <row r="296">
          <cell r="D296" t="str">
            <v>EL CARMEN DE CHUCURI</v>
          </cell>
        </row>
        <row r="297">
          <cell r="D297" t="str">
            <v>EL CARMEN DE VIBORAL</v>
          </cell>
        </row>
        <row r="298">
          <cell r="D298" t="str">
            <v>EL CASTILLO</v>
          </cell>
        </row>
        <row r="299">
          <cell r="D299" t="str">
            <v>EL CERRITO</v>
          </cell>
        </row>
        <row r="300">
          <cell r="D300" t="str">
            <v>EL CHARCO</v>
          </cell>
        </row>
        <row r="301">
          <cell r="D301" t="str">
            <v>EL COCUY</v>
          </cell>
        </row>
        <row r="302">
          <cell r="D302" t="str">
            <v>EL COLEGIO</v>
          </cell>
        </row>
        <row r="303">
          <cell r="D303" t="str">
            <v>EL COPEY</v>
          </cell>
        </row>
        <row r="304">
          <cell r="D304" t="str">
            <v>EL DONCELLO</v>
          </cell>
        </row>
        <row r="305">
          <cell r="D305" t="str">
            <v>EL DORADO</v>
          </cell>
        </row>
        <row r="306">
          <cell r="D306" t="str">
            <v>EL DOVIO</v>
          </cell>
        </row>
        <row r="307">
          <cell r="D307" t="str">
            <v>EL ENCANTO</v>
          </cell>
        </row>
        <row r="308">
          <cell r="D308" t="str">
            <v>EL ESPINO</v>
          </cell>
        </row>
        <row r="309">
          <cell r="D309" t="str">
            <v>EL GUACAMAYO</v>
          </cell>
        </row>
        <row r="310">
          <cell r="D310" t="str">
            <v>EL GUAMO</v>
          </cell>
        </row>
        <row r="311">
          <cell r="D311" t="str">
            <v>EL LITORAL DEL SAN JUAN</v>
          </cell>
        </row>
        <row r="312">
          <cell r="D312" t="str">
            <v>EL MOLINO</v>
          </cell>
        </row>
        <row r="313">
          <cell r="D313" t="str">
            <v>EL PASO</v>
          </cell>
        </row>
        <row r="314">
          <cell r="D314" t="str">
            <v>EL PAUJIL</v>
          </cell>
        </row>
        <row r="315">
          <cell r="D315" t="str">
            <v>EL PEÑOL</v>
          </cell>
        </row>
        <row r="316">
          <cell r="D316" t="str">
            <v>EL PEÑON</v>
          </cell>
        </row>
        <row r="317">
          <cell r="D317" t="str">
            <v>EL PEÑON</v>
          </cell>
        </row>
        <row r="318">
          <cell r="D318" t="str">
            <v>EL PEÑON</v>
          </cell>
        </row>
        <row r="319">
          <cell r="D319" t="str">
            <v>EL PIÑON</v>
          </cell>
        </row>
        <row r="320">
          <cell r="D320" t="str">
            <v>EL PLAYON</v>
          </cell>
        </row>
        <row r="321">
          <cell r="D321" t="str">
            <v>EL RETEN</v>
          </cell>
        </row>
        <row r="322">
          <cell r="D322" t="str">
            <v>EL RETORNO</v>
          </cell>
        </row>
        <row r="323">
          <cell r="D323" t="str">
            <v>EL ROBLE</v>
          </cell>
        </row>
        <row r="324">
          <cell r="D324" t="str">
            <v>EL ROSAL</v>
          </cell>
        </row>
        <row r="325">
          <cell r="D325" t="str">
            <v>EL ROSARIO</v>
          </cell>
        </row>
        <row r="326">
          <cell r="D326" t="str">
            <v>EL SANTUARIO</v>
          </cell>
        </row>
        <row r="327">
          <cell r="D327" t="str">
            <v>EL TABLON DE GOMEZ</v>
          </cell>
        </row>
        <row r="328">
          <cell r="D328" t="str">
            <v>EL TAMBO</v>
          </cell>
        </row>
        <row r="329">
          <cell r="D329" t="str">
            <v>EL TAMBO</v>
          </cell>
        </row>
        <row r="330">
          <cell r="D330" t="str">
            <v>EL TARRA</v>
          </cell>
        </row>
        <row r="331">
          <cell r="D331" t="str">
            <v>EL ZULIA</v>
          </cell>
        </row>
        <row r="332">
          <cell r="D332" t="str">
            <v>ELIAS</v>
          </cell>
        </row>
        <row r="333">
          <cell r="D333" t="str">
            <v>ENCINO</v>
          </cell>
        </row>
        <row r="334">
          <cell r="D334" t="str">
            <v>ENCISO</v>
          </cell>
        </row>
        <row r="335">
          <cell r="D335" t="str">
            <v>ENTRERRIOS</v>
          </cell>
        </row>
        <row r="336">
          <cell r="D336" t="str">
            <v>ENVIGADO</v>
          </cell>
        </row>
        <row r="337">
          <cell r="D337" t="str">
            <v>ESPINAL</v>
          </cell>
        </row>
        <row r="338">
          <cell r="D338" t="str">
            <v>FACATATIVA</v>
          </cell>
        </row>
        <row r="339">
          <cell r="D339" t="str">
            <v>FALAN</v>
          </cell>
        </row>
        <row r="340">
          <cell r="D340" t="str">
            <v>FILADELFIA</v>
          </cell>
        </row>
        <row r="341">
          <cell r="D341" t="str">
            <v>FILANDIA</v>
          </cell>
        </row>
        <row r="342">
          <cell r="D342" t="str">
            <v>FIRAVITOBA</v>
          </cell>
        </row>
        <row r="343">
          <cell r="D343" t="str">
            <v>FLANDES</v>
          </cell>
        </row>
        <row r="344">
          <cell r="D344" t="str">
            <v>FLORENCIA</v>
          </cell>
        </row>
        <row r="345">
          <cell r="D345" t="str">
            <v>FLORENCIA</v>
          </cell>
        </row>
        <row r="346">
          <cell r="D346" t="str">
            <v>FLORESTA</v>
          </cell>
        </row>
        <row r="347">
          <cell r="D347" t="str">
            <v>FLORIAN</v>
          </cell>
        </row>
        <row r="348">
          <cell r="D348" t="str">
            <v>FLORIDA</v>
          </cell>
        </row>
        <row r="349">
          <cell r="D349" t="str">
            <v>FLORIDABLANCA</v>
          </cell>
        </row>
        <row r="350">
          <cell r="D350" t="str">
            <v>FOMEQUE</v>
          </cell>
        </row>
        <row r="351">
          <cell r="D351" t="str">
            <v>FONSECA</v>
          </cell>
        </row>
        <row r="352">
          <cell r="D352" t="str">
            <v>FORTUL</v>
          </cell>
        </row>
        <row r="353">
          <cell r="D353" t="str">
            <v>FOSCA</v>
          </cell>
        </row>
        <row r="354">
          <cell r="D354" t="str">
            <v>FRANCISCO PIZARRO</v>
          </cell>
        </row>
        <row r="355">
          <cell r="D355" t="str">
            <v>FREDONIA</v>
          </cell>
        </row>
        <row r="356">
          <cell r="D356" t="str">
            <v>FRESNO</v>
          </cell>
        </row>
        <row r="357">
          <cell r="D357" t="str">
            <v>FRONTINO</v>
          </cell>
        </row>
        <row r="358">
          <cell r="D358" t="str">
            <v>FUENTE DE ORO</v>
          </cell>
        </row>
        <row r="359">
          <cell r="D359" t="str">
            <v>FUNDACION</v>
          </cell>
        </row>
        <row r="360">
          <cell r="D360" t="str">
            <v>FUNES</v>
          </cell>
        </row>
        <row r="361">
          <cell r="D361" t="str">
            <v>FUNZA</v>
          </cell>
        </row>
        <row r="362">
          <cell r="D362" t="str">
            <v>FUQUENE</v>
          </cell>
        </row>
        <row r="363">
          <cell r="D363" t="str">
            <v>FUSAGASUGA</v>
          </cell>
        </row>
        <row r="364">
          <cell r="D364" t="str">
            <v>GACHALA</v>
          </cell>
        </row>
        <row r="365">
          <cell r="D365" t="str">
            <v>GACHANCIPA</v>
          </cell>
        </row>
        <row r="366">
          <cell r="D366" t="str">
            <v>GACHANTIVA</v>
          </cell>
        </row>
        <row r="367">
          <cell r="D367" t="str">
            <v>GACHETA</v>
          </cell>
        </row>
        <row r="368">
          <cell r="D368" t="str">
            <v>GALAN</v>
          </cell>
        </row>
        <row r="369">
          <cell r="D369" t="str">
            <v>GALAPA</v>
          </cell>
        </row>
        <row r="370">
          <cell r="D370" t="str">
            <v>GALERAS</v>
          </cell>
        </row>
        <row r="371">
          <cell r="D371" t="str">
            <v>GAMA</v>
          </cell>
        </row>
        <row r="372">
          <cell r="D372" t="str">
            <v>GAMARRA</v>
          </cell>
        </row>
        <row r="373">
          <cell r="D373" t="str">
            <v>GAMBITA</v>
          </cell>
        </row>
        <row r="374">
          <cell r="D374" t="str">
            <v>GAMEZA</v>
          </cell>
        </row>
        <row r="375">
          <cell r="D375" t="str">
            <v>GARAGOA</v>
          </cell>
        </row>
        <row r="376">
          <cell r="D376" t="str">
            <v>GARZON</v>
          </cell>
        </row>
        <row r="377">
          <cell r="D377" t="str">
            <v>GENOVA</v>
          </cell>
        </row>
        <row r="378">
          <cell r="D378" t="str">
            <v>GIGANTE</v>
          </cell>
        </row>
        <row r="379">
          <cell r="D379" t="str">
            <v>GINEBRA</v>
          </cell>
        </row>
        <row r="380">
          <cell r="D380" t="str">
            <v>GIRALDO</v>
          </cell>
        </row>
        <row r="381">
          <cell r="D381" t="str">
            <v>GIRARDOT</v>
          </cell>
        </row>
        <row r="382">
          <cell r="D382" t="str">
            <v>GIRARDOTA</v>
          </cell>
        </row>
        <row r="383">
          <cell r="D383" t="str">
            <v>GIRON</v>
          </cell>
        </row>
        <row r="384">
          <cell r="D384" t="str">
            <v>GOMEZ PLATA</v>
          </cell>
        </row>
        <row r="385">
          <cell r="D385" t="str">
            <v>GONZALEZ</v>
          </cell>
        </row>
        <row r="386">
          <cell r="D386" t="str">
            <v>GRAMALOTE</v>
          </cell>
        </row>
        <row r="387">
          <cell r="D387" t="str">
            <v>GRANADA</v>
          </cell>
        </row>
        <row r="388">
          <cell r="D388" t="str">
            <v>GRANADA</v>
          </cell>
        </row>
        <row r="389">
          <cell r="D389" t="str">
            <v>GRANADA</v>
          </cell>
        </row>
        <row r="390">
          <cell r="D390" t="str">
            <v>GsEPSA</v>
          </cell>
        </row>
        <row r="391">
          <cell r="D391" t="str">
            <v>GsICAN</v>
          </cell>
        </row>
        <row r="392">
          <cell r="D392" t="str">
            <v>GUACA</v>
          </cell>
        </row>
        <row r="393">
          <cell r="D393" t="str">
            <v>GUACAMAYAS</v>
          </cell>
        </row>
        <row r="394">
          <cell r="D394" t="str">
            <v>GUACARI</v>
          </cell>
        </row>
        <row r="395">
          <cell r="D395" t="str">
            <v>GUACHENE</v>
          </cell>
        </row>
        <row r="396">
          <cell r="D396" t="str">
            <v>GUACHETA</v>
          </cell>
        </row>
        <row r="397">
          <cell r="D397" t="str">
            <v>GUACHUCAL</v>
          </cell>
        </row>
        <row r="398">
          <cell r="D398" t="str">
            <v>GUADALAJARA DE BUGA</v>
          </cell>
        </row>
        <row r="399">
          <cell r="D399" t="str">
            <v>GUADALUPE</v>
          </cell>
        </row>
        <row r="400">
          <cell r="D400" t="str">
            <v>GUADALUPE</v>
          </cell>
        </row>
        <row r="401">
          <cell r="D401" t="str">
            <v>GUADALUPE</v>
          </cell>
        </row>
        <row r="402">
          <cell r="D402" t="str">
            <v>GUADUAS</v>
          </cell>
        </row>
        <row r="403">
          <cell r="D403" t="str">
            <v>GUAITARILLA</v>
          </cell>
        </row>
        <row r="404">
          <cell r="D404" t="str">
            <v>GUALMATAN</v>
          </cell>
        </row>
        <row r="405">
          <cell r="D405" t="str">
            <v>GUAMAL</v>
          </cell>
        </row>
        <row r="406">
          <cell r="D406" t="str">
            <v>GUAMAL</v>
          </cell>
        </row>
        <row r="407">
          <cell r="D407" t="str">
            <v>GUAMO</v>
          </cell>
        </row>
        <row r="408">
          <cell r="D408" t="str">
            <v>GUAPI</v>
          </cell>
        </row>
        <row r="409">
          <cell r="D409" t="str">
            <v>GUAPOTA</v>
          </cell>
        </row>
        <row r="410">
          <cell r="D410" t="str">
            <v>GUARANDA</v>
          </cell>
        </row>
        <row r="411">
          <cell r="D411" t="str">
            <v>GUARNE</v>
          </cell>
        </row>
        <row r="412">
          <cell r="D412" t="str">
            <v>GUASCA</v>
          </cell>
        </row>
        <row r="413">
          <cell r="D413" t="str">
            <v>GUATAPE</v>
          </cell>
        </row>
        <row r="414">
          <cell r="D414" t="str">
            <v>GUATAQUI</v>
          </cell>
        </row>
        <row r="415">
          <cell r="D415" t="str">
            <v>GUATAVITA</v>
          </cell>
        </row>
        <row r="416">
          <cell r="D416" t="str">
            <v>GUATEQUE</v>
          </cell>
        </row>
        <row r="417">
          <cell r="D417" t="str">
            <v>GUATICA</v>
          </cell>
        </row>
        <row r="418">
          <cell r="D418" t="str">
            <v>GUAVATA</v>
          </cell>
        </row>
        <row r="419">
          <cell r="D419" t="str">
            <v>GUAYABAL DE SIQUIMA</v>
          </cell>
        </row>
        <row r="420">
          <cell r="D420" t="str">
            <v>GUAYABETAL</v>
          </cell>
        </row>
        <row r="421">
          <cell r="D421" t="str">
            <v>GUAYATA</v>
          </cell>
        </row>
        <row r="422">
          <cell r="D422" t="str">
            <v>GUTIERREZ</v>
          </cell>
        </row>
        <row r="423">
          <cell r="D423" t="str">
            <v>HACARI</v>
          </cell>
        </row>
        <row r="424">
          <cell r="D424" t="str">
            <v>HATILLO DE LOBA</v>
          </cell>
        </row>
        <row r="425">
          <cell r="D425" t="str">
            <v>HATO</v>
          </cell>
        </row>
        <row r="426">
          <cell r="D426" t="str">
            <v>HATO COROZAL</v>
          </cell>
        </row>
        <row r="427">
          <cell r="D427" t="str">
            <v>HATONUEVO</v>
          </cell>
        </row>
        <row r="428">
          <cell r="D428" t="str">
            <v>HELICONIA</v>
          </cell>
        </row>
        <row r="429">
          <cell r="D429" t="str">
            <v>HERRAN</v>
          </cell>
        </row>
        <row r="430">
          <cell r="D430" t="str">
            <v>HERVEO</v>
          </cell>
        </row>
        <row r="431">
          <cell r="D431" t="str">
            <v>HISPANIA</v>
          </cell>
        </row>
        <row r="432">
          <cell r="D432" t="str">
            <v>HOBO</v>
          </cell>
        </row>
        <row r="433">
          <cell r="D433" t="str">
            <v>HONDA</v>
          </cell>
        </row>
        <row r="434">
          <cell r="D434" t="str">
            <v>IBAGUE</v>
          </cell>
        </row>
        <row r="435">
          <cell r="D435" t="str">
            <v>ICONONZO</v>
          </cell>
        </row>
        <row r="436">
          <cell r="D436" t="str">
            <v>ILES</v>
          </cell>
        </row>
        <row r="437">
          <cell r="D437" t="str">
            <v>IMUES</v>
          </cell>
        </row>
        <row r="438">
          <cell r="D438" t="str">
            <v>INIRIDA</v>
          </cell>
        </row>
        <row r="439">
          <cell r="D439" t="str">
            <v>INZA</v>
          </cell>
        </row>
        <row r="440">
          <cell r="D440" t="str">
            <v>IPIALES</v>
          </cell>
        </row>
        <row r="441">
          <cell r="D441" t="str">
            <v>IQUIRA</v>
          </cell>
        </row>
        <row r="442">
          <cell r="D442" t="str">
            <v>ISNOS</v>
          </cell>
        </row>
        <row r="443">
          <cell r="D443" t="str">
            <v>ISTMINA</v>
          </cell>
        </row>
        <row r="444">
          <cell r="D444" t="str">
            <v>ITAGUI</v>
          </cell>
        </row>
        <row r="445">
          <cell r="D445" t="str">
            <v>ITUANGO</v>
          </cell>
        </row>
        <row r="446">
          <cell r="D446" t="str">
            <v>IZA</v>
          </cell>
        </row>
        <row r="447">
          <cell r="D447" t="str">
            <v>JAMBALO</v>
          </cell>
        </row>
        <row r="448">
          <cell r="D448" t="str">
            <v>JAMUNDI</v>
          </cell>
        </row>
        <row r="449">
          <cell r="D449" t="str">
            <v>JARDIN</v>
          </cell>
        </row>
        <row r="450">
          <cell r="D450" t="str">
            <v>JENESANO</v>
          </cell>
        </row>
        <row r="451">
          <cell r="D451" t="str">
            <v>JERICO</v>
          </cell>
        </row>
        <row r="452">
          <cell r="D452" t="str">
            <v>JERICO</v>
          </cell>
        </row>
        <row r="453">
          <cell r="D453" t="str">
            <v>JERUSALEN</v>
          </cell>
        </row>
        <row r="454">
          <cell r="D454" t="str">
            <v>JESUS MARIA</v>
          </cell>
        </row>
        <row r="455">
          <cell r="D455" t="str">
            <v>JORDAN</v>
          </cell>
        </row>
        <row r="456">
          <cell r="D456" t="str">
            <v>JUAN DE ACOSTA</v>
          </cell>
        </row>
        <row r="457">
          <cell r="D457" t="str">
            <v>JUNIN</v>
          </cell>
        </row>
        <row r="458">
          <cell r="D458" t="str">
            <v>JURADO</v>
          </cell>
        </row>
        <row r="459">
          <cell r="D459" t="str">
            <v>LA APARTADA</v>
          </cell>
        </row>
        <row r="460">
          <cell r="D460" t="str">
            <v>LA ARGENTINA</v>
          </cell>
        </row>
        <row r="461">
          <cell r="D461" t="str">
            <v>LA BELLEZA</v>
          </cell>
        </row>
        <row r="462">
          <cell r="D462" t="str">
            <v>LA CALERA</v>
          </cell>
        </row>
        <row r="463">
          <cell r="D463" t="str">
            <v>LA CAPILLA</v>
          </cell>
        </row>
        <row r="464">
          <cell r="D464" t="str">
            <v>LA CEJA</v>
          </cell>
        </row>
        <row r="465">
          <cell r="D465" t="str">
            <v>LA CELIA</v>
          </cell>
        </row>
        <row r="466">
          <cell r="D466" t="str">
            <v>LA CHORRERA</v>
          </cell>
        </row>
        <row r="467">
          <cell r="D467" t="str">
            <v>LA CRUZ</v>
          </cell>
        </row>
        <row r="468">
          <cell r="D468" t="str">
            <v>LA CUMBRE</v>
          </cell>
        </row>
        <row r="469">
          <cell r="D469" t="str">
            <v>LA DORADA</v>
          </cell>
        </row>
        <row r="470">
          <cell r="D470" t="str">
            <v>LA ESPERANZA</v>
          </cell>
        </row>
        <row r="471">
          <cell r="D471" t="str">
            <v>LA ESTRELLA</v>
          </cell>
        </row>
        <row r="472">
          <cell r="D472" t="str">
            <v>LA FLORIDA</v>
          </cell>
        </row>
        <row r="473">
          <cell r="D473" t="str">
            <v>LA GLORIA</v>
          </cell>
        </row>
        <row r="474">
          <cell r="D474" t="str">
            <v>LA GUADALUPE</v>
          </cell>
        </row>
        <row r="475">
          <cell r="D475" t="str">
            <v>LA JAGUA DE IBIRICO</v>
          </cell>
        </row>
        <row r="476">
          <cell r="D476" t="str">
            <v>LA JAGUA DEL PILAR</v>
          </cell>
        </row>
        <row r="477">
          <cell r="D477" t="str">
            <v>LA LLANADA</v>
          </cell>
        </row>
        <row r="478">
          <cell r="D478" t="str">
            <v>LA MACARENA</v>
          </cell>
        </row>
        <row r="479">
          <cell r="D479" t="str">
            <v>LA MERCED</v>
          </cell>
        </row>
        <row r="480">
          <cell r="D480" t="str">
            <v>LA MESA</v>
          </cell>
        </row>
        <row r="481">
          <cell r="D481" t="str">
            <v>LA MONTAÑITA</v>
          </cell>
        </row>
        <row r="482">
          <cell r="D482" t="str">
            <v>LA PALMA</v>
          </cell>
        </row>
        <row r="483">
          <cell r="D483" t="str">
            <v>LA PAZ</v>
          </cell>
        </row>
        <row r="484">
          <cell r="D484" t="str">
            <v>LA PAZ</v>
          </cell>
        </row>
        <row r="485">
          <cell r="D485" t="str">
            <v>LA PEDRERA</v>
          </cell>
        </row>
        <row r="486">
          <cell r="D486" t="str">
            <v>LA PEÑA</v>
          </cell>
        </row>
        <row r="487">
          <cell r="D487" t="str">
            <v>LA PINTADA</v>
          </cell>
        </row>
        <row r="488">
          <cell r="D488" t="str">
            <v>LA PLATA</v>
          </cell>
        </row>
        <row r="489">
          <cell r="D489" t="str">
            <v>LA PLAYA</v>
          </cell>
        </row>
        <row r="490">
          <cell r="D490" t="str">
            <v>LA PRIMAVERA</v>
          </cell>
        </row>
        <row r="491">
          <cell r="D491" t="str">
            <v>LA SALINA</v>
          </cell>
        </row>
        <row r="492">
          <cell r="D492" t="str">
            <v>LA SIERRA</v>
          </cell>
        </row>
        <row r="493">
          <cell r="D493" t="str">
            <v>LA TEBAIDA</v>
          </cell>
        </row>
        <row r="494">
          <cell r="D494" t="str">
            <v>LA TOLA</v>
          </cell>
        </row>
        <row r="495">
          <cell r="D495" t="str">
            <v>LA UNION</v>
          </cell>
        </row>
        <row r="496">
          <cell r="D496" t="str">
            <v>LA UNION</v>
          </cell>
        </row>
        <row r="497">
          <cell r="D497" t="str">
            <v>LA UNION</v>
          </cell>
        </row>
        <row r="498">
          <cell r="D498" t="str">
            <v>LA UNION</v>
          </cell>
        </row>
        <row r="499">
          <cell r="D499" t="str">
            <v>LA UVITA</v>
          </cell>
        </row>
        <row r="500">
          <cell r="D500" t="str">
            <v>LA VEGA</v>
          </cell>
        </row>
        <row r="501">
          <cell r="D501" t="str">
            <v>LA VEGA</v>
          </cell>
        </row>
        <row r="502">
          <cell r="D502" t="str">
            <v>LA VICTORIA</v>
          </cell>
        </row>
        <row r="503">
          <cell r="D503" t="str">
            <v>LA VICTORIA</v>
          </cell>
        </row>
        <row r="504">
          <cell r="D504" t="str">
            <v>LA VICTORIA</v>
          </cell>
        </row>
        <row r="505">
          <cell r="D505" t="str">
            <v>LA VIRGINIA</v>
          </cell>
        </row>
        <row r="506">
          <cell r="D506" t="str">
            <v>LABATECA</v>
          </cell>
        </row>
        <row r="507">
          <cell r="D507" t="str">
            <v>LABRANZAGRANDE</v>
          </cell>
        </row>
        <row r="508">
          <cell r="D508" t="str">
            <v>LANDAZURI</v>
          </cell>
        </row>
        <row r="509">
          <cell r="D509" t="str">
            <v>LEBRIJA</v>
          </cell>
        </row>
        <row r="510">
          <cell r="D510" t="str">
            <v>LEGUIZAMO</v>
          </cell>
        </row>
        <row r="511">
          <cell r="D511" t="str">
            <v>LEIVA</v>
          </cell>
        </row>
        <row r="512">
          <cell r="D512" t="str">
            <v>LEJANIAS</v>
          </cell>
        </row>
        <row r="513">
          <cell r="D513" t="str">
            <v>LENGUAZAQUE</v>
          </cell>
        </row>
        <row r="514">
          <cell r="D514" t="str">
            <v>LERIDA</v>
          </cell>
        </row>
        <row r="515">
          <cell r="D515" t="str">
            <v>LETICIA</v>
          </cell>
        </row>
        <row r="516">
          <cell r="D516" t="str">
            <v>LIBANO</v>
          </cell>
        </row>
        <row r="517">
          <cell r="D517" t="str">
            <v>LIBORINA</v>
          </cell>
        </row>
        <row r="518">
          <cell r="D518" t="str">
            <v>LINARES</v>
          </cell>
        </row>
        <row r="519">
          <cell r="D519" t="str">
            <v>LLORO</v>
          </cell>
        </row>
        <row r="520">
          <cell r="D520" t="str">
            <v>LOPEZ</v>
          </cell>
        </row>
        <row r="521">
          <cell r="D521" t="str">
            <v>LORICA</v>
          </cell>
        </row>
        <row r="522">
          <cell r="D522" t="str">
            <v>LOS ANDES</v>
          </cell>
        </row>
        <row r="523">
          <cell r="D523" t="str">
            <v>LOS CORDOBAS</v>
          </cell>
        </row>
        <row r="524">
          <cell r="D524" t="str">
            <v>LOS PALMITOS</v>
          </cell>
        </row>
        <row r="525">
          <cell r="D525" t="str">
            <v>LOS PATIOS</v>
          </cell>
        </row>
        <row r="526">
          <cell r="D526" t="str">
            <v>LOS SANTOS</v>
          </cell>
        </row>
        <row r="527">
          <cell r="D527" t="str">
            <v>LOURDES</v>
          </cell>
        </row>
        <row r="528">
          <cell r="D528" t="str">
            <v>LURUACO</v>
          </cell>
        </row>
        <row r="529">
          <cell r="D529" t="str">
            <v>MACANAL</v>
          </cell>
        </row>
        <row r="530">
          <cell r="D530" t="str">
            <v>MACARAVITA</v>
          </cell>
        </row>
        <row r="531">
          <cell r="D531" t="str">
            <v>MACEO</v>
          </cell>
        </row>
        <row r="532">
          <cell r="D532" t="str">
            <v>MACHETA</v>
          </cell>
        </row>
        <row r="533">
          <cell r="D533" t="str">
            <v>MADRID</v>
          </cell>
        </row>
        <row r="534">
          <cell r="D534" t="str">
            <v>MAGANGUE</v>
          </cell>
        </row>
        <row r="535">
          <cell r="D535" t="str">
            <v>MAGsI</v>
          </cell>
        </row>
        <row r="536">
          <cell r="D536" t="str">
            <v>MAHATES</v>
          </cell>
        </row>
        <row r="537">
          <cell r="D537" t="str">
            <v>MAICAO</v>
          </cell>
        </row>
        <row r="538">
          <cell r="D538" t="str">
            <v>MAJAGUAL</v>
          </cell>
        </row>
        <row r="539">
          <cell r="D539" t="str">
            <v>MALAGA</v>
          </cell>
        </row>
        <row r="540">
          <cell r="D540" t="str">
            <v>MALAMBO</v>
          </cell>
        </row>
        <row r="541">
          <cell r="D541" t="str">
            <v>MALLAMA</v>
          </cell>
        </row>
        <row r="542">
          <cell r="D542" t="str">
            <v>MANATI</v>
          </cell>
        </row>
        <row r="543">
          <cell r="D543" t="str">
            <v>MANAURE</v>
          </cell>
        </row>
        <row r="544">
          <cell r="D544" t="str">
            <v>MANAURE</v>
          </cell>
        </row>
        <row r="545">
          <cell r="D545" t="str">
            <v>MANI</v>
          </cell>
        </row>
        <row r="546">
          <cell r="D546" t="str">
            <v>MANIZALES</v>
          </cell>
        </row>
        <row r="547">
          <cell r="D547" t="str">
            <v>MANTA</v>
          </cell>
        </row>
        <row r="548">
          <cell r="D548" t="str">
            <v>MANZANARES</v>
          </cell>
        </row>
        <row r="549">
          <cell r="D549" t="str">
            <v>MAPIRIPAN</v>
          </cell>
        </row>
        <row r="550">
          <cell r="D550" t="str">
            <v>MAPIRIPANA</v>
          </cell>
        </row>
        <row r="551">
          <cell r="D551" t="str">
            <v>MARGARITA</v>
          </cell>
        </row>
        <row r="552">
          <cell r="D552" t="str">
            <v>MARIA LA BAJA</v>
          </cell>
        </row>
        <row r="553">
          <cell r="D553" t="str">
            <v>MARINILLA</v>
          </cell>
        </row>
        <row r="554">
          <cell r="D554" t="str">
            <v>MARIPI</v>
          </cell>
        </row>
        <row r="555">
          <cell r="D555" t="str">
            <v>MARIQUITA</v>
          </cell>
        </row>
        <row r="556">
          <cell r="D556" t="str">
            <v>MARMATO</v>
          </cell>
        </row>
        <row r="557">
          <cell r="D557" t="str">
            <v>MARQUETALIA</v>
          </cell>
        </row>
        <row r="558">
          <cell r="D558" t="str">
            <v>MARSELLA</v>
          </cell>
        </row>
        <row r="559">
          <cell r="D559" t="str">
            <v>MARULANDA</v>
          </cell>
        </row>
        <row r="560">
          <cell r="D560" t="str">
            <v>MATANZA</v>
          </cell>
        </row>
        <row r="561">
          <cell r="D561" t="str">
            <v>MEDELLIN</v>
          </cell>
        </row>
        <row r="562">
          <cell r="D562" t="str">
            <v>MEDINA</v>
          </cell>
        </row>
        <row r="563">
          <cell r="D563" t="str">
            <v>MEDIO ATRATO</v>
          </cell>
        </row>
        <row r="564">
          <cell r="D564" t="str">
            <v>MEDIO BAUDO</v>
          </cell>
        </row>
        <row r="565">
          <cell r="D565" t="str">
            <v>MEDIO SAN JUAN</v>
          </cell>
        </row>
        <row r="566">
          <cell r="D566" t="str">
            <v>MELGAR</v>
          </cell>
        </row>
        <row r="567">
          <cell r="D567" t="str">
            <v>MERCADERES</v>
          </cell>
        </row>
        <row r="568">
          <cell r="D568" t="str">
            <v>MESETAS</v>
          </cell>
        </row>
        <row r="569">
          <cell r="D569" t="str">
            <v>MILAN</v>
          </cell>
        </row>
        <row r="570">
          <cell r="D570" t="str">
            <v>MIRAFLORES</v>
          </cell>
        </row>
        <row r="571">
          <cell r="D571" t="str">
            <v>MIRAFLORES</v>
          </cell>
        </row>
        <row r="572">
          <cell r="D572" t="str">
            <v>MIRANDA</v>
          </cell>
        </row>
        <row r="573">
          <cell r="D573" t="str">
            <v>MIRITI - PARANA</v>
          </cell>
        </row>
        <row r="574">
          <cell r="D574" t="str">
            <v>MISTRATO</v>
          </cell>
        </row>
        <row r="575">
          <cell r="D575" t="str">
            <v>MITU</v>
          </cell>
        </row>
        <row r="576">
          <cell r="D576" t="str">
            <v>MOCOA</v>
          </cell>
        </row>
        <row r="577">
          <cell r="D577" t="str">
            <v>MOGOTES</v>
          </cell>
        </row>
        <row r="578">
          <cell r="D578" t="str">
            <v>MOLAGAVITA</v>
          </cell>
        </row>
        <row r="579">
          <cell r="D579" t="str">
            <v>MOMIL</v>
          </cell>
        </row>
        <row r="580">
          <cell r="D580" t="str">
            <v>MOMPOS</v>
          </cell>
        </row>
        <row r="581">
          <cell r="D581" t="str">
            <v>MONGUA</v>
          </cell>
        </row>
        <row r="582">
          <cell r="D582" t="str">
            <v>MONGUI</v>
          </cell>
        </row>
        <row r="583">
          <cell r="D583" t="str">
            <v>MONIQUIRA</v>
          </cell>
        </row>
        <row r="584">
          <cell r="D584" t="str">
            <v>MONTEBELLO</v>
          </cell>
        </row>
        <row r="585">
          <cell r="D585" t="str">
            <v>MONTECRISTO</v>
          </cell>
        </row>
        <row r="586">
          <cell r="D586" t="str">
            <v>MONTELIBANO</v>
          </cell>
        </row>
        <row r="587">
          <cell r="D587" t="str">
            <v>MONTENEGRO</v>
          </cell>
        </row>
        <row r="588">
          <cell r="D588" t="str">
            <v>MONTERIA</v>
          </cell>
        </row>
        <row r="589">
          <cell r="D589" t="str">
            <v>MONTERREY</v>
          </cell>
        </row>
        <row r="590">
          <cell r="D590" t="str">
            <v>MOÑITOS</v>
          </cell>
        </row>
        <row r="591">
          <cell r="D591" t="str">
            <v>MORALES</v>
          </cell>
        </row>
        <row r="592">
          <cell r="D592" t="str">
            <v>MORALES</v>
          </cell>
        </row>
        <row r="593">
          <cell r="D593" t="str">
            <v>MORELIA</v>
          </cell>
        </row>
        <row r="594">
          <cell r="D594" t="str">
            <v>MORICHAL</v>
          </cell>
        </row>
        <row r="595">
          <cell r="D595" t="str">
            <v>MORROA</v>
          </cell>
        </row>
        <row r="596">
          <cell r="D596" t="str">
            <v>MOSQUERA</v>
          </cell>
        </row>
        <row r="597">
          <cell r="D597" t="str">
            <v>MOSQUERA</v>
          </cell>
        </row>
        <row r="598">
          <cell r="D598" t="str">
            <v>MOTAVITA</v>
          </cell>
        </row>
        <row r="599">
          <cell r="D599" t="str">
            <v>MURILLO</v>
          </cell>
        </row>
        <row r="600">
          <cell r="D600" t="str">
            <v>MURINDO</v>
          </cell>
        </row>
        <row r="601">
          <cell r="D601" t="str">
            <v>MUTATA</v>
          </cell>
        </row>
        <row r="602">
          <cell r="D602" t="str">
            <v>MUTISCUA</v>
          </cell>
        </row>
        <row r="603">
          <cell r="D603" t="str">
            <v>MUZO</v>
          </cell>
        </row>
        <row r="604">
          <cell r="D604" t="str">
            <v>NARIÑO</v>
          </cell>
        </row>
        <row r="605">
          <cell r="D605" t="str">
            <v>NARIÑO</v>
          </cell>
        </row>
        <row r="606">
          <cell r="D606" t="str">
            <v>NARIÑO</v>
          </cell>
        </row>
        <row r="607">
          <cell r="D607" t="str">
            <v>NATAGA</v>
          </cell>
        </row>
        <row r="608">
          <cell r="D608" t="str">
            <v>NATAGAIMA</v>
          </cell>
        </row>
        <row r="609">
          <cell r="D609" t="str">
            <v>NECHI</v>
          </cell>
        </row>
        <row r="610">
          <cell r="D610" t="str">
            <v>NECOCLI</v>
          </cell>
        </row>
        <row r="611">
          <cell r="D611" t="str">
            <v>NEIRA</v>
          </cell>
        </row>
        <row r="612">
          <cell r="D612" t="str">
            <v>NEIVA</v>
          </cell>
        </row>
        <row r="613">
          <cell r="D613" t="str">
            <v>NEMOCON</v>
          </cell>
        </row>
        <row r="614">
          <cell r="D614" t="str">
            <v>NILO</v>
          </cell>
        </row>
        <row r="615">
          <cell r="D615" t="str">
            <v>NIMAIMA</v>
          </cell>
        </row>
        <row r="616">
          <cell r="D616" t="str">
            <v>NOBSA</v>
          </cell>
        </row>
        <row r="617">
          <cell r="D617" t="str">
            <v>NOCAIMA</v>
          </cell>
        </row>
        <row r="618">
          <cell r="D618" t="str">
            <v>NORCASIA</v>
          </cell>
        </row>
        <row r="619">
          <cell r="D619" t="str">
            <v>NOROSI</v>
          </cell>
        </row>
        <row r="620">
          <cell r="D620" t="str">
            <v>NOVITA</v>
          </cell>
        </row>
        <row r="621">
          <cell r="D621" t="str">
            <v>NUEVA GRANADA</v>
          </cell>
        </row>
        <row r="622">
          <cell r="D622" t="str">
            <v>NUEVO COLON</v>
          </cell>
        </row>
        <row r="623">
          <cell r="D623" t="str">
            <v>NUNCHIA</v>
          </cell>
        </row>
        <row r="624">
          <cell r="D624" t="str">
            <v>NUQUI</v>
          </cell>
        </row>
        <row r="625">
          <cell r="D625" t="str">
            <v>OBANDO</v>
          </cell>
        </row>
        <row r="626">
          <cell r="D626" t="str">
            <v>OCAMONTE</v>
          </cell>
        </row>
        <row r="627">
          <cell r="D627" t="str">
            <v>OCAÑA</v>
          </cell>
        </row>
        <row r="628">
          <cell r="D628" t="str">
            <v>OIBA</v>
          </cell>
        </row>
        <row r="629">
          <cell r="D629" t="str">
            <v>OICATA</v>
          </cell>
        </row>
        <row r="630">
          <cell r="D630" t="str">
            <v>OLAYA</v>
          </cell>
        </row>
        <row r="631">
          <cell r="D631" t="str">
            <v>OLAYA HERRERA</v>
          </cell>
        </row>
        <row r="632">
          <cell r="D632" t="str">
            <v>ONZAGA</v>
          </cell>
        </row>
        <row r="633">
          <cell r="D633" t="str">
            <v>OPORAPA</v>
          </cell>
        </row>
        <row r="634">
          <cell r="D634" t="str">
            <v>ORITO</v>
          </cell>
        </row>
        <row r="635">
          <cell r="D635" t="str">
            <v>OROCUE</v>
          </cell>
        </row>
        <row r="636">
          <cell r="D636" t="str">
            <v>ORTEGA</v>
          </cell>
        </row>
        <row r="637">
          <cell r="D637" t="str">
            <v>OSPINA</v>
          </cell>
        </row>
        <row r="638">
          <cell r="D638" t="str">
            <v>OTANCHE</v>
          </cell>
        </row>
        <row r="639">
          <cell r="D639" t="str">
            <v>OVEJAS</v>
          </cell>
        </row>
        <row r="640">
          <cell r="D640" t="str">
            <v>PACHAVITA</v>
          </cell>
        </row>
        <row r="641">
          <cell r="D641" t="str">
            <v>PACHO</v>
          </cell>
        </row>
        <row r="642">
          <cell r="D642" t="str">
            <v>PACOA</v>
          </cell>
        </row>
        <row r="643">
          <cell r="D643" t="str">
            <v>PACORA</v>
          </cell>
        </row>
        <row r="644">
          <cell r="D644" t="str">
            <v>PADILLA</v>
          </cell>
        </row>
        <row r="645">
          <cell r="D645" t="str">
            <v>PAEZ</v>
          </cell>
        </row>
        <row r="646">
          <cell r="D646" t="str">
            <v>PAEZ</v>
          </cell>
        </row>
        <row r="647">
          <cell r="D647" t="str">
            <v>PAICOL</v>
          </cell>
        </row>
        <row r="648">
          <cell r="D648" t="str">
            <v>PAILITAS</v>
          </cell>
        </row>
        <row r="649">
          <cell r="D649" t="str">
            <v>PAIME</v>
          </cell>
        </row>
        <row r="650">
          <cell r="D650" t="str">
            <v>PAIPA</v>
          </cell>
        </row>
        <row r="651">
          <cell r="D651" t="str">
            <v>PAJARITO</v>
          </cell>
        </row>
        <row r="652">
          <cell r="D652" t="str">
            <v>PALERMO</v>
          </cell>
        </row>
        <row r="653">
          <cell r="D653" t="str">
            <v>PALESTINA</v>
          </cell>
        </row>
        <row r="654">
          <cell r="D654" t="str">
            <v>PALESTINA</v>
          </cell>
        </row>
        <row r="655">
          <cell r="D655" t="str">
            <v>PALMAR</v>
          </cell>
        </row>
        <row r="656">
          <cell r="D656" t="str">
            <v>PALMAR DE VARELA</v>
          </cell>
        </row>
        <row r="657">
          <cell r="D657" t="str">
            <v>PALMAS DEL SOCORRO</v>
          </cell>
        </row>
        <row r="658">
          <cell r="D658" t="str">
            <v>PALMIRA</v>
          </cell>
        </row>
        <row r="659">
          <cell r="D659" t="str">
            <v>PALMITO</v>
          </cell>
        </row>
        <row r="660">
          <cell r="D660" t="str">
            <v>PALOCABILDO</v>
          </cell>
        </row>
        <row r="661">
          <cell r="D661" t="str">
            <v>PAMPLONA</v>
          </cell>
        </row>
        <row r="662">
          <cell r="D662" t="str">
            <v>PAMPLONITA</v>
          </cell>
        </row>
        <row r="663">
          <cell r="D663" t="str">
            <v>PANA PANA</v>
          </cell>
        </row>
        <row r="664">
          <cell r="D664" t="str">
            <v>PANDI</v>
          </cell>
        </row>
        <row r="665">
          <cell r="D665" t="str">
            <v>PANQUEBA</v>
          </cell>
        </row>
        <row r="666">
          <cell r="D666" t="str">
            <v>PAPUNAUA</v>
          </cell>
        </row>
        <row r="667">
          <cell r="D667" t="str">
            <v>PARAMO</v>
          </cell>
        </row>
        <row r="668">
          <cell r="D668" t="str">
            <v>PARATEBUENO</v>
          </cell>
        </row>
        <row r="669">
          <cell r="D669" t="str">
            <v>PASCA</v>
          </cell>
        </row>
        <row r="670">
          <cell r="D670" t="str">
            <v>PASTO</v>
          </cell>
        </row>
        <row r="671">
          <cell r="D671" t="str">
            <v>PATIA</v>
          </cell>
        </row>
        <row r="672">
          <cell r="D672" t="str">
            <v>PAUNA</v>
          </cell>
        </row>
        <row r="673">
          <cell r="D673" t="str">
            <v>PAYA</v>
          </cell>
        </row>
        <row r="674">
          <cell r="D674" t="str">
            <v>PAZ DE ARIPORO</v>
          </cell>
        </row>
        <row r="675">
          <cell r="D675" t="str">
            <v>PAZ DE RIO</v>
          </cell>
        </row>
        <row r="676">
          <cell r="D676" t="str">
            <v>PEÐOL</v>
          </cell>
        </row>
        <row r="677">
          <cell r="D677" t="str">
            <v>PEDRAZA</v>
          </cell>
        </row>
        <row r="678">
          <cell r="D678" t="str">
            <v>PELAYA</v>
          </cell>
        </row>
        <row r="679">
          <cell r="D679" t="str">
            <v>PENSILVANIA</v>
          </cell>
        </row>
        <row r="680">
          <cell r="D680" t="str">
            <v>PEQUE</v>
          </cell>
        </row>
        <row r="681">
          <cell r="D681" t="str">
            <v>PEREIRA</v>
          </cell>
        </row>
        <row r="682">
          <cell r="D682" t="str">
            <v>PESCA</v>
          </cell>
        </row>
        <row r="683">
          <cell r="D683" t="str">
            <v>PIAMONTE</v>
          </cell>
        </row>
        <row r="684">
          <cell r="D684" t="str">
            <v>PIEDECUESTA</v>
          </cell>
        </row>
        <row r="685">
          <cell r="D685" t="str">
            <v>PIEDRAS</v>
          </cell>
        </row>
        <row r="686">
          <cell r="D686" t="str">
            <v>PIENDAMO</v>
          </cell>
        </row>
        <row r="687">
          <cell r="D687" t="str">
            <v>PIJAO</v>
          </cell>
        </row>
        <row r="688">
          <cell r="D688" t="str">
            <v>PIJIÑO DEL CARMEN</v>
          </cell>
        </row>
        <row r="689">
          <cell r="D689" t="str">
            <v>PINCHOTE</v>
          </cell>
        </row>
        <row r="690">
          <cell r="D690" t="str">
            <v>PINILLOS</v>
          </cell>
        </row>
        <row r="691">
          <cell r="D691" t="str">
            <v>PIOJO</v>
          </cell>
        </row>
        <row r="692">
          <cell r="D692" t="str">
            <v>PISBA</v>
          </cell>
        </row>
        <row r="693">
          <cell r="D693" t="str">
            <v>PITAL</v>
          </cell>
        </row>
        <row r="694">
          <cell r="D694" t="str">
            <v>PITALITO</v>
          </cell>
        </row>
        <row r="695">
          <cell r="D695" t="str">
            <v>PIVIJAY</v>
          </cell>
        </row>
        <row r="696">
          <cell r="D696" t="str">
            <v>PLANADAS</v>
          </cell>
        </row>
        <row r="697">
          <cell r="D697" t="str">
            <v>PLANETA RICA</v>
          </cell>
        </row>
        <row r="698">
          <cell r="D698" t="str">
            <v>PLATO</v>
          </cell>
        </row>
        <row r="699">
          <cell r="D699" t="str">
            <v>POLICARPA</v>
          </cell>
        </row>
        <row r="700">
          <cell r="D700" t="str">
            <v>POLONUEVO</v>
          </cell>
        </row>
        <row r="701">
          <cell r="D701" t="str">
            <v>PONEDERA</v>
          </cell>
        </row>
        <row r="702">
          <cell r="D702" t="str">
            <v>POPAYAN</v>
          </cell>
        </row>
        <row r="703">
          <cell r="D703" t="str">
            <v>PORE</v>
          </cell>
        </row>
        <row r="704">
          <cell r="D704" t="str">
            <v>POTOSI</v>
          </cell>
        </row>
        <row r="705">
          <cell r="D705" t="str">
            <v>PRADERA</v>
          </cell>
        </row>
        <row r="706">
          <cell r="D706" t="str">
            <v>PRADO</v>
          </cell>
        </row>
        <row r="707">
          <cell r="D707" t="str">
            <v>PROVIDENCIA</v>
          </cell>
        </row>
        <row r="708">
          <cell r="D708" t="str">
            <v>PROVIDENCIA</v>
          </cell>
        </row>
        <row r="709">
          <cell r="D709" t="str">
            <v>PUEBLO BELLO</v>
          </cell>
        </row>
        <row r="710">
          <cell r="D710" t="str">
            <v>PUEBLO NUEVO</v>
          </cell>
        </row>
        <row r="711">
          <cell r="D711" t="str">
            <v>PUEBLO RICO</v>
          </cell>
        </row>
        <row r="712">
          <cell r="D712" t="str">
            <v>PUEBLORRICO</v>
          </cell>
        </row>
        <row r="713">
          <cell r="D713" t="str">
            <v>PUEBLOVIEJO</v>
          </cell>
        </row>
        <row r="714">
          <cell r="D714" t="str">
            <v>PUENTE NACIONAL</v>
          </cell>
        </row>
        <row r="715">
          <cell r="D715" t="str">
            <v>PUERRES</v>
          </cell>
        </row>
        <row r="716">
          <cell r="D716" t="str">
            <v>PUERTO ALEGRIA</v>
          </cell>
        </row>
        <row r="717">
          <cell r="D717" t="str">
            <v>PUERTO ARICA</v>
          </cell>
        </row>
        <row r="718">
          <cell r="D718" t="str">
            <v>PUERTO ASIS</v>
          </cell>
        </row>
        <row r="719">
          <cell r="D719" t="str">
            <v>PUERTO BERRIO</v>
          </cell>
        </row>
        <row r="720">
          <cell r="D720" t="str">
            <v>PUERTO BOYACA</v>
          </cell>
        </row>
        <row r="721">
          <cell r="D721" t="str">
            <v>PUERTO CAICEDO</v>
          </cell>
        </row>
        <row r="722">
          <cell r="D722" t="str">
            <v>PUERTO CARREÑO</v>
          </cell>
        </row>
        <row r="723">
          <cell r="D723" t="str">
            <v>PUERTO COLOMBIA</v>
          </cell>
        </row>
        <row r="724">
          <cell r="D724" t="str">
            <v>PUERTO COLOMBIA</v>
          </cell>
        </row>
        <row r="725">
          <cell r="D725" t="str">
            <v>PUERTO CONCORDIA</v>
          </cell>
        </row>
        <row r="726">
          <cell r="D726" t="str">
            <v>PUERTO ESCONDIDO</v>
          </cell>
        </row>
        <row r="727">
          <cell r="D727" t="str">
            <v>PUERTO GAITAN</v>
          </cell>
        </row>
        <row r="728">
          <cell r="D728" t="str">
            <v>PUERTO GUZMAN</v>
          </cell>
        </row>
        <row r="729">
          <cell r="D729" t="str">
            <v>PUERTO LIBERTADOR</v>
          </cell>
        </row>
        <row r="730">
          <cell r="D730" t="str">
            <v>PUERTO LLERAS</v>
          </cell>
        </row>
        <row r="731">
          <cell r="D731" t="str">
            <v>PUERTO LOPEZ</v>
          </cell>
        </row>
        <row r="732">
          <cell r="D732" t="str">
            <v>PUERTO NARE</v>
          </cell>
        </row>
        <row r="733">
          <cell r="D733" t="str">
            <v>PUERTO NARIÑO</v>
          </cell>
        </row>
        <row r="734">
          <cell r="D734" t="str">
            <v>PUERTO PARRA</v>
          </cell>
        </row>
        <row r="735">
          <cell r="D735" t="str">
            <v>PUERTO RICO</v>
          </cell>
        </row>
        <row r="736">
          <cell r="D736" t="str">
            <v>PUERTO RICO</v>
          </cell>
        </row>
        <row r="737">
          <cell r="D737" t="str">
            <v>PUERTO RONDON</v>
          </cell>
        </row>
        <row r="738">
          <cell r="D738" t="str">
            <v>PUERTO SALGAR</v>
          </cell>
        </row>
        <row r="739">
          <cell r="D739" t="str">
            <v>PUERTO SANTANDER</v>
          </cell>
        </row>
        <row r="740">
          <cell r="D740" t="str">
            <v>PUERTO SANTANDER</v>
          </cell>
        </row>
        <row r="741">
          <cell r="D741" t="str">
            <v>PUERTO TEJADA</v>
          </cell>
        </row>
        <row r="742">
          <cell r="D742" t="str">
            <v>PUERTO TRIUNFO</v>
          </cell>
        </row>
        <row r="743">
          <cell r="D743" t="str">
            <v>PUERTO WILCHES</v>
          </cell>
        </row>
        <row r="744">
          <cell r="D744" t="str">
            <v>PULI</v>
          </cell>
        </row>
        <row r="745">
          <cell r="D745" t="str">
            <v>PUPIALES</v>
          </cell>
        </row>
        <row r="746">
          <cell r="D746" t="str">
            <v>PURACE</v>
          </cell>
        </row>
        <row r="747">
          <cell r="D747" t="str">
            <v>PURIFICACION</v>
          </cell>
        </row>
        <row r="748">
          <cell r="D748" t="str">
            <v>PURISIMA</v>
          </cell>
        </row>
        <row r="749">
          <cell r="D749" t="str">
            <v>QUEBRADANEGRA</v>
          </cell>
        </row>
        <row r="750">
          <cell r="D750" t="str">
            <v>QUETAME</v>
          </cell>
        </row>
        <row r="751">
          <cell r="D751" t="str">
            <v>QUIBDO</v>
          </cell>
        </row>
        <row r="752">
          <cell r="D752" t="str">
            <v>QUIMBAYA</v>
          </cell>
        </row>
        <row r="753">
          <cell r="D753" t="str">
            <v>QUINCHIA</v>
          </cell>
        </row>
        <row r="754">
          <cell r="D754" t="str">
            <v>QUIPAMA</v>
          </cell>
        </row>
        <row r="755">
          <cell r="D755" t="str">
            <v>QUIPILE</v>
          </cell>
        </row>
        <row r="756">
          <cell r="D756" t="str">
            <v>RAGONVALIA</v>
          </cell>
        </row>
        <row r="757">
          <cell r="D757" t="str">
            <v>RAMIRIQUI</v>
          </cell>
        </row>
        <row r="758">
          <cell r="D758" t="str">
            <v>RAQUIRA</v>
          </cell>
        </row>
        <row r="759">
          <cell r="D759" t="str">
            <v>RECETOR</v>
          </cell>
        </row>
        <row r="760">
          <cell r="D760" t="str">
            <v>REGIDOR</v>
          </cell>
        </row>
        <row r="761">
          <cell r="D761" t="str">
            <v>REMEDIOS</v>
          </cell>
        </row>
        <row r="762">
          <cell r="D762" t="str">
            <v>REMOLINO</v>
          </cell>
        </row>
        <row r="763">
          <cell r="D763" t="str">
            <v>REPELON</v>
          </cell>
        </row>
        <row r="764">
          <cell r="D764" t="str">
            <v>RESTREPO</v>
          </cell>
        </row>
        <row r="765">
          <cell r="D765" t="str">
            <v>RESTREPO</v>
          </cell>
        </row>
        <row r="766">
          <cell r="D766" t="str">
            <v>RETIRO</v>
          </cell>
        </row>
        <row r="767">
          <cell r="D767" t="str">
            <v>RICAURTE</v>
          </cell>
        </row>
        <row r="768">
          <cell r="D768" t="str">
            <v>RICAURTE</v>
          </cell>
        </row>
        <row r="769">
          <cell r="D769" t="str">
            <v>RIO DE ORO</v>
          </cell>
        </row>
        <row r="770">
          <cell r="D770" t="str">
            <v>RIO IRO</v>
          </cell>
        </row>
        <row r="771">
          <cell r="D771" t="str">
            <v>RIO QUITO</v>
          </cell>
        </row>
        <row r="772">
          <cell r="D772" t="str">
            <v>RIO VIEJO</v>
          </cell>
        </row>
        <row r="773">
          <cell r="D773" t="str">
            <v>RIOBLANCO</v>
          </cell>
        </row>
        <row r="774">
          <cell r="D774" t="str">
            <v>RIOFRIO</v>
          </cell>
        </row>
        <row r="775">
          <cell r="D775" t="str">
            <v>RIOHACHA</v>
          </cell>
        </row>
        <row r="776">
          <cell r="D776" t="str">
            <v>RIONEGRO</v>
          </cell>
        </row>
        <row r="777">
          <cell r="D777" t="str">
            <v>RIONEGRO</v>
          </cell>
        </row>
        <row r="778">
          <cell r="D778" t="str">
            <v>RIOSUCIO</v>
          </cell>
        </row>
        <row r="779">
          <cell r="D779" t="str">
            <v>RIOSUCIO</v>
          </cell>
        </row>
        <row r="780">
          <cell r="D780" t="str">
            <v>RISARALDA</v>
          </cell>
        </row>
        <row r="781">
          <cell r="D781" t="str">
            <v>RIVERA</v>
          </cell>
        </row>
        <row r="782">
          <cell r="D782" t="str">
            <v>ROBERTO PAYAN</v>
          </cell>
        </row>
        <row r="783">
          <cell r="D783" t="str">
            <v>ROLDANILLO</v>
          </cell>
        </row>
        <row r="784">
          <cell r="D784" t="str">
            <v>RONCESVALLES</v>
          </cell>
        </row>
        <row r="785">
          <cell r="D785" t="str">
            <v>RONDON</v>
          </cell>
        </row>
        <row r="786">
          <cell r="D786" t="str">
            <v>ROSAS</v>
          </cell>
        </row>
        <row r="787">
          <cell r="D787" t="str">
            <v>ROVIRA</v>
          </cell>
        </row>
        <row r="788">
          <cell r="D788" t="str">
            <v>SABANA DE TORRES</v>
          </cell>
        </row>
        <row r="789">
          <cell r="D789" t="str">
            <v>SABANAGRANDE</v>
          </cell>
        </row>
        <row r="790">
          <cell r="D790" t="str">
            <v>SABANALARGA</v>
          </cell>
        </row>
        <row r="791">
          <cell r="D791" t="str">
            <v>SABANALARGA</v>
          </cell>
        </row>
        <row r="792">
          <cell r="D792" t="str">
            <v>SABANALARGA</v>
          </cell>
        </row>
        <row r="793">
          <cell r="D793" t="str">
            <v>SABANAS DE SAN ANGEL</v>
          </cell>
        </row>
        <row r="794">
          <cell r="D794" t="str">
            <v>SABANETA</v>
          </cell>
        </row>
        <row r="795">
          <cell r="D795" t="str">
            <v>SABOYA</v>
          </cell>
        </row>
        <row r="796">
          <cell r="D796" t="str">
            <v>SACAMA</v>
          </cell>
        </row>
        <row r="797">
          <cell r="D797" t="str">
            <v>SACHICA</v>
          </cell>
        </row>
        <row r="798">
          <cell r="D798" t="str">
            <v>SAHAGUN</v>
          </cell>
        </row>
        <row r="799">
          <cell r="D799" t="str">
            <v>SALADOBLANCO</v>
          </cell>
        </row>
        <row r="800">
          <cell r="D800" t="str">
            <v>SALAMINA</v>
          </cell>
        </row>
        <row r="801">
          <cell r="D801" t="str">
            <v>SALAMINA</v>
          </cell>
        </row>
        <row r="802">
          <cell r="D802" t="str">
            <v>SALAZAR</v>
          </cell>
        </row>
        <row r="803">
          <cell r="D803" t="str">
            <v>SALDAÑA</v>
          </cell>
        </row>
        <row r="804">
          <cell r="D804" t="str">
            <v>SALENTO</v>
          </cell>
        </row>
        <row r="805">
          <cell r="D805" t="str">
            <v>SALGAR</v>
          </cell>
        </row>
        <row r="806">
          <cell r="D806" t="str">
            <v>SAMACA</v>
          </cell>
        </row>
        <row r="807">
          <cell r="D807" t="str">
            <v>SAMANA</v>
          </cell>
        </row>
        <row r="808">
          <cell r="D808" t="str">
            <v>SAMANIEGO</v>
          </cell>
        </row>
        <row r="809">
          <cell r="D809" t="str">
            <v>SAMPUES</v>
          </cell>
        </row>
        <row r="810">
          <cell r="D810" t="str">
            <v>SAN AGUSTIN</v>
          </cell>
        </row>
        <row r="811">
          <cell r="D811" t="str">
            <v>SAN ALBERTO</v>
          </cell>
        </row>
        <row r="812">
          <cell r="D812" t="str">
            <v>SAN ANDRES</v>
          </cell>
        </row>
        <row r="813">
          <cell r="D813" t="str">
            <v>SAN ANDRES</v>
          </cell>
        </row>
        <row r="814">
          <cell r="D814" t="str">
            <v>SAN ANDRES DE CUERQUIA</v>
          </cell>
        </row>
        <row r="815">
          <cell r="D815" t="str">
            <v>SAN ANDRES DE TUMACO</v>
          </cell>
        </row>
        <row r="816">
          <cell r="D816" t="str">
            <v>SAN ANDRES SOTAVENTO</v>
          </cell>
        </row>
        <row r="817">
          <cell r="D817" t="str">
            <v>SAN ANTERO</v>
          </cell>
        </row>
        <row r="818">
          <cell r="D818" t="str">
            <v>SAN ANTONIO</v>
          </cell>
        </row>
        <row r="819">
          <cell r="D819" t="str">
            <v>SAN ANTONIO DEL TEQUENDAMA</v>
          </cell>
        </row>
        <row r="820">
          <cell r="D820" t="str">
            <v>SAN BENITO</v>
          </cell>
        </row>
        <row r="821">
          <cell r="D821" t="str">
            <v>SAN BENITO ABAD</v>
          </cell>
        </row>
        <row r="822">
          <cell r="D822" t="str">
            <v>SAN BERNARDO</v>
          </cell>
        </row>
        <row r="823">
          <cell r="D823" t="str">
            <v>SAN BERNARDO</v>
          </cell>
        </row>
        <row r="824">
          <cell r="D824" t="str">
            <v>SAN BERNARDO DEL VIENTO</v>
          </cell>
        </row>
        <row r="825">
          <cell r="D825" t="str">
            <v>SAN CALIXTO</v>
          </cell>
        </row>
        <row r="826">
          <cell r="D826" t="str">
            <v>SAN CARLOS</v>
          </cell>
        </row>
        <row r="827">
          <cell r="D827" t="str">
            <v>SAN CARLOS</v>
          </cell>
        </row>
        <row r="828">
          <cell r="D828" t="str">
            <v>SAN CARLOS DE GUAROA</v>
          </cell>
        </row>
        <row r="829">
          <cell r="D829" t="str">
            <v>SAN CAYETANO</v>
          </cell>
        </row>
        <row r="830">
          <cell r="D830" t="str">
            <v>SAN CAYETANO</v>
          </cell>
        </row>
        <row r="831">
          <cell r="D831" t="str">
            <v>SAN CRISTOBAL</v>
          </cell>
        </row>
        <row r="832">
          <cell r="D832" t="str">
            <v>SAN DIEGO</v>
          </cell>
        </row>
        <row r="833">
          <cell r="D833" t="str">
            <v>SAN EDUARDO</v>
          </cell>
        </row>
        <row r="834">
          <cell r="D834" t="str">
            <v>SAN ESTANISLAO</v>
          </cell>
        </row>
        <row r="835">
          <cell r="D835" t="str">
            <v>SAN FELIPE</v>
          </cell>
        </row>
        <row r="836">
          <cell r="D836" t="str">
            <v>SAN FERNANDO</v>
          </cell>
        </row>
        <row r="837">
          <cell r="D837" t="str">
            <v>SAN FRANCISCO</v>
          </cell>
        </row>
        <row r="838">
          <cell r="D838" t="str">
            <v>SAN FRANCISCO</v>
          </cell>
        </row>
        <row r="839">
          <cell r="D839" t="str">
            <v>SAN FRANCISCO</v>
          </cell>
        </row>
        <row r="840">
          <cell r="D840" t="str">
            <v>SAN GIL</v>
          </cell>
        </row>
        <row r="841">
          <cell r="D841" t="str">
            <v>SAN JACINTO</v>
          </cell>
        </row>
        <row r="842">
          <cell r="D842" t="str">
            <v>SAN JACINTO DEL CAUCA</v>
          </cell>
        </row>
        <row r="843">
          <cell r="D843" t="str">
            <v>SAN JERONIMO</v>
          </cell>
        </row>
        <row r="844">
          <cell r="D844" t="str">
            <v>SAN JOAQUIN</v>
          </cell>
        </row>
        <row r="845">
          <cell r="D845" t="str">
            <v>SAN JOSE</v>
          </cell>
        </row>
        <row r="846">
          <cell r="D846" t="str">
            <v>SAN JOSE DE LA MONTAÑA</v>
          </cell>
        </row>
        <row r="847">
          <cell r="D847" t="str">
            <v>SAN JOSE DE MIRANDA</v>
          </cell>
        </row>
        <row r="848">
          <cell r="D848" t="str">
            <v>SAN JOSE DE PARE</v>
          </cell>
        </row>
        <row r="849">
          <cell r="D849" t="str">
            <v>SAN JOSE DEL FRAGUA</v>
          </cell>
        </row>
        <row r="850">
          <cell r="D850" t="str">
            <v>SAN JOSE DEL GUAVIARE</v>
          </cell>
        </row>
        <row r="851">
          <cell r="D851" t="str">
            <v>SAN JOSE DEL PALMAR</v>
          </cell>
        </row>
        <row r="852">
          <cell r="D852" t="str">
            <v>SAN JUAN DE ARAMA</v>
          </cell>
        </row>
        <row r="853">
          <cell r="D853" t="str">
            <v>SAN JUAN DE BETULIA</v>
          </cell>
        </row>
        <row r="854">
          <cell r="D854" t="str">
            <v>SAN JUAN DE RIO SECO</v>
          </cell>
        </row>
        <row r="855">
          <cell r="D855" t="str">
            <v>SAN JUAN DE URABA</v>
          </cell>
        </row>
        <row r="856">
          <cell r="D856" t="str">
            <v>SAN JUAN DEL CESAR</v>
          </cell>
        </row>
        <row r="857">
          <cell r="D857" t="str">
            <v>SAN JUAN NEPOMUCENO</v>
          </cell>
        </row>
        <row r="858">
          <cell r="D858" t="str">
            <v>SAN JUANITO</v>
          </cell>
        </row>
        <row r="859">
          <cell r="D859" t="str">
            <v>SAN LORENZO</v>
          </cell>
        </row>
        <row r="860">
          <cell r="D860" t="str">
            <v>SAN LUIS</v>
          </cell>
        </row>
        <row r="861">
          <cell r="D861" t="str">
            <v>SAN LUIS</v>
          </cell>
        </row>
        <row r="862">
          <cell r="D862" t="str">
            <v>SAN LUIS DE GACENO</v>
          </cell>
        </row>
        <row r="863">
          <cell r="D863" t="str">
            <v>SAN LUIS DE PALENQUE</v>
          </cell>
        </row>
        <row r="864">
          <cell r="D864" t="str">
            <v>SAN LUIS DE SINCE</v>
          </cell>
        </row>
        <row r="865">
          <cell r="D865" t="str">
            <v>SAN MARCOS</v>
          </cell>
        </row>
        <row r="866">
          <cell r="D866" t="str">
            <v>SAN MARTIN</v>
          </cell>
        </row>
        <row r="867">
          <cell r="D867" t="str">
            <v>SAN MARTIN</v>
          </cell>
        </row>
        <row r="868">
          <cell r="D868" t="str">
            <v>SAN MARTIN DE LOBA</v>
          </cell>
        </row>
        <row r="869">
          <cell r="D869" t="str">
            <v>SAN MATEO</v>
          </cell>
        </row>
        <row r="870">
          <cell r="D870" t="str">
            <v>SAN MIGUEL</v>
          </cell>
        </row>
        <row r="871">
          <cell r="D871" t="str">
            <v>SAN MIGUEL</v>
          </cell>
        </row>
        <row r="872">
          <cell r="D872" t="str">
            <v>SAN MIGUEL DE SEMA</v>
          </cell>
        </row>
        <row r="873">
          <cell r="D873" t="str">
            <v>SAN ONOFRE</v>
          </cell>
        </row>
        <row r="874">
          <cell r="D874" t="str">
            <v>SAN PABLO</v>
          </cell>
        </row>
        <row r="875">
          <cell r="D875" t="str">
            <v>SAN PABLO</v>
          </cell>
        </row>
        <row r="876">
          <cell r="D876" t="str">
            <v>SAN PABLO DE BORBUR</v>
          </cell>
        </row>
        <row r="877">
          <cell r="D877" t="str">
            <v>SAN PEDRO</v>
          </cell>
        </row>
        <row r="878">
          <cell r="D878" t="str">
            <v>SAN PEDRO</v>
          </cell>
        </row>
        <row r="879">
          <cell r="D879" t="str">
            <v>SAN PEDRO</v>
          </cell>
        </row>
        <row r="880">
          <cell r="D880" t="str">
            <v>SAN PEDRO DE CARTAGO</v>
          </cell>
        </row>
        <row r="881">
          <cell r="D881" t="str">
            <v>SAN PEDRO DE URABA</v>
          </cell>
        </row>
        <row r="882">
          <cell r="D882" t="str">
            <v>SAN PELAYO</v>
          </cell>
        </row>
        <row r="883">
          <cell r="D883" t="str">
            <v>SAN RAFAEL</v>
          </cell>
        </row>
        <row r="884">
          <cell r="D884" t="str">
            <v>SAN ROQUE</v>
          </cell>
        </row>
        <row r="885">
          <cell r="D885" t="str">
            <v>SAN SEBASTIAN</v>
          </cell>
        </row>
        <row r="886">
          <cell r="D886" t="str">
            <v>SAN SEBASTIAN DE BUENAVISTA</v>
          </cell>
        </row>
        <row r="887">
          <cell r="D887" t="str">
            <v>SAN VICENTE</v>
          </cell>
        </row>
        <row r="888">
          <cell r="D888" t="str">
            <v>SAN VICENTE DE CHUCURI</v>
          </cell>
        </row>
        <row r="889">
          <cell r="D889" t="str">
            <v>SAN VICENTE DEL CAGUAN</v>
          </cell>
        </row>
        <row r="890">
          <cell r="D890" t="str">
            <v>SAN ZENON</v>
          </cell>
        </row>
        <row r="891">
          <cell r="D891" t="str">
            <v>SANDONA</v>
          </cell>
        </row>
        <row r="892">
          <cell r="D892" t="str">
            <v>SANTA ANA</v>
          </cell>
        </row>
        <row r="893">
          <cell r="D893" t="str">
            <v>SANTA BARBARA</v>
          </cell>
        </row>
        <row r="894">
          <cell r="D894" t="str">
            <v>SANTA BARBARA</v>
          </cell>
        </row>
        <row r="895">
          <cell r="D895" t="str">
            <v>SANTA BARBARA</v>
          </cell>
        </row>
        <row r="896">
          <cell r="D896" t="str">
            <v>SANTA BARBARA DE PINTO</v>
          </cell>
        </row>
        <row r="897">
          <cell r="D897" t="str">
            <v>SANTA CATALINA</v>
          </cell>
        </row>
        <row r="898">
          <cell r="D898" t="str">
            <v>SANTA HELENA DEL OPON</v>
          </cell>
        </row>
        <row r="899">
          <cell r="D899" t="str">
            <v>SANTA ISABEL</v>
          </cell>
        </row>
        <row r="900">
          <cell r="D900" t="str">
            <v>SANTA LUCIA</v>
          </cell>
        </row>
        <row r="901">
          <cell r="D901" t="str">
            <v>SANTA MARIA</v>
          </cell>
        </row>
        <row r="902">
          <cell r="D902" t="str">
            <v>SANTA MARIA</v>
          </cell>
        </row>
        <row r="903">
          <cell r="D903" t="str">
            <v>SANTA MARTA</v>
          </cell>
        </row>
        <row r="904">
          <cell r="D904" t="str">
            <v>SANTA ROSA</v>
          </cell>
        </row>
        <row r="905">
          <cell r="D905" t="str">
            <v>SANTA ROSA</v>
          </cell>
        </row>
        <row r="906">
          <cell r="D906" t="str">
            <v>SANTA ROSA DE CABAL</v>
          </cell>
        </row>
        <row r="907">
          <cell r="D907" t="str">
            <v>SANTA ROSA DE OSOS</v>
          </cell>
        </row>
        <row r="908">
          <cell r="D908" t="str">
            <v>SANTA ROSA DE VITERBO</v>
          </cell>
        </row>
        <row r="909">
          <cell r="D909" t="str">
            <v>SANTA ROSA DEL SUR</v>
          </cell>
        </row>
        <row r="910">
          <cell r="D910" t="str">
            <v>SANTA ROSALIA</v>
          </cell>
        </row>
        <row r="911">
          <cell r="D911" t="str">
            <v>SANTA SOFIA</v>
          </cell>
        </row>
        <row r="912">
          <cell r="D912" t="str">
            <v>SANTACRUZ</v>
          </cell>
        </row>
        <row r="913">
          <cell r="D913" t="str">
            <v>SANTAFE DE ANTIOQUIA</v>
          </cell>
        </row>
        <row r="914">
          <cell r="D914" t="str">
            <v>SANTANA</v>
          </cell>
        </row>
        <row r="915">
          <cell r="D915" t="str">
            <v>SANTANDER DE QUILICHAO</v>
          </cell>
        </row>
        <row r="916">
          <cell r="D916" t="str">
            <v>SANTIAGO</v>
          </cell>
        </row>
        <row r="917">
          <cell r="D917" t="str">
            <v>SANTIAGO</v>
          </cell>
        </row>
        <row r="918">
          <cell r="D918" t="str">
            <v>SANTIAGO DE TOLU</v>
          </cell>
        </row>
        <row r="919">
          <cell r="D919" t="str">
            <v>SANTO DOMINGO</v>
          </cell>
        </row>
        <row r="920">
          <cell r="D920" t="str">
            <v>SANTO TOMAS</v>
          </cell>
        </row>
        <row r="921">
          <cell r="D921" t="str">
            <v>SANTUARIO</v>
          </cell>
        </row>
        <row r="922">
          <cell r="D922" t="str">
            <v>SAPUYES</v>
          </cell>
        </row>
        <row r="923">
          <cell r="D923" t="str">
            <v>SARAVENA</v>
          </cell>
        </row>
        <row r="924">
          <cell r="D924" t="str">
            <v>SARDINATA</v>
          </cell>
        </row>
        <row r="925">
          <cell r="D925" t="str">
            <v>SASAIMA</v>
          </cell>
        </row>
        <row r="926">
          <cell r="D926" t="str">
            <v>SATIVANORTE</v>
          </cell>
        </row>
        <row r="927">
          <cell r="D927" t="str">
            <v>SATIVASUR</v>
          </cell>
        </row>
        <row r="928">
          <cell r="D928" t="str">
            <v>SEGOVIA</v>
          </cell>
        </row>
        <row r="929">
          <cell r="D929" t="str">
            <v>SESQUILE</v>
          </cell>
        </row>
        <row r="930">
          <cell r="D930" t="str">
            <v>SEVILLA</v>
          </cell>
        </row>
        <row r="931">
          <cell r="D931" t="str">
            <v>SIACHOQUE</v>
          </cell>
        </row>
        <row r="932">
          <cell r="D932" t="str">
            <v>SIBATE</v>
          </cell>
        </row>
        <row r="933">
          <cell r="D933" t="str">
            <v>SIBUNDOY</v>
          </cell>
        </row>
        <row r="934">
          <cell r="D934" t="str">
            <v>SILOS</v>
          </cell>
        </row>
        <row r="935">
          <cell r="D935" t="str">
            <v>SILVANIA</v>
          </cell>
        </row>
        <row r="936">
          <cell r="D936" t="str">
            <v>SILVIA</v>
          </cell>
        </row>
        <row r="937">
          <cell r="D937" t="str">
            <v>SIMACOTA</v>
          </cell>
        </row>
        <row r="938">
          <cell r="D938" t="str">
            <v>SIMIJACA</v>
          </cell>
        </row>
        <row r="939">
          <cell r="D939" t="str">
            <v>SIMITI</v>
          </cell>
        </row>
        <row r="940">
          <cell r="D940" t="str">
            <v>SINCELEJO</v>
          </cell>
        </row>
        <row r="941">
          <cell r="D941" t="str">
            <v>SIPI</v>
          </cell>
        </row>
        <row r="942">
          <cell r="D942" t="str">
            <v>SITIONUEVO</v>
          </cell>
        </row>
        <row r="943">
          <cell r="D943" t="str">
            <v>SOACHA</v>
          </cell>
        </row>
        <row r="944">
          <cell r="D944" t="str">
            <v>SOATA</v>
          </cell>
        </row>
        <row r="945">
          <cell r="D945" t="str">
            <v>SOCHA</v>
          </cell>
        </row>
        <row r="946">
          <cell r="D946" t="str">
            <v>SOCORRO</v>
          </cell>
        </row>
        <row r="947">
          <cell r="D947" t="str">
            <v>SOCOTA</v>
          </cell>
        </row>
        <row r="948">
          <cell r="D948" t="str">
            <v>SOGAMOSO</v>
          </cell>
        </row>
        <row r="949">
          <cell r="D949" t="str">
            <v>SOLANO</v>
          </cell>
        </row>
        <row r="950">
          <cell r="D950" t="str">
            <v>SOLEDAD</v>
          </cell>
        </row>
        <row r="951">
          <cell r="D951" t="str">
            <v>SOLITA</v>
          </cell>
        </row>
        <row r="952">
          <cell r="D952" t="str">
            <v>SOMONDOCO</v>
          </cell>
        </row>
        <row r="953">
          <cell r="D953" t="str">
            <v>SONSON</v>
          </cell>
        </row>
        <row r="954">
          <cell r="D954" t="str">
            <v>SOPETRAN</v>
          </cell>
        </row>
        <row r="955">
          <cell r="D955" t="str">
            <v>SOPLAVIENTO</v>
          </cell>
        </row>
        <row r="956">
          <cell r="D956" t="str">
            <v>SOPO</v>
          </cell>
        </row>
        <row r="957">
          <cell r="D957" t="str">
            <v>SORA</v>
          </cell>
        </row>
        <row r="958">
          <cell r="D958" t="str">
            <v>SORACA</v>
          </cell>
        </row>
        <row r="959">
          <cell r="D959" t="str">
            <v>SOTAQUIRA</v>
          </cell>
        </row>
        <row r="960">
          <cell r="D960" t="str">
            <v>SOTARA</v>
          </cell>
        </row>
        <row r="961">
          <cell r="D961" t="str">
            <v>SUAITA</v>
          </cell>
        </row>
        <row r="962">
          <cell r="D962" t="str">
            <v>SUAN</v>
          </cell>
        </row>
        <row r="963">
          <cell r="D963" t="str">
            <v>SUAREZ</v>
          </cell>
        </row>
        <row r="964">
          <cell r="D964" t="str">
            <v>SUAREZ</v>
          </cell>
        </row>
        <row r="965">
          <cell r="D965" t="str">
            <v>SUAZA</v>
          </cell>
        </row>
        <row r="966">
          <cell r="D966" t="str">
            <v>SUBACHOQUE</v>
          </cell>
        </row>
        <row r="967">
          <cell r="D967" t="str">
            <v>SUCRE</v>
          </cell>
        </row>
        <row r="968">
          <cell r="D968" t="str">
            <v>SUCRE</v>
          </cell>
        </row>
        <row r="969">
          <cell r="D969" t="str">
            <v>SUCRE</v>
          </cell>
        </row>
        <row r="970">
          <cell r="D970" t="str">
            <v>SUESCA</v>
          </cell>
        </row>
        <row r="971">
          <cell r="D971" t="str">
            <v>SUPATA</v>
          </cell>
        </row>
        <row r="972">
          <cell r="D972" t="str">
            <v>SUPIA</v>
          </cell>
        </row>
        <row r="973">
          <cell r="D973" t="str">
            <v>SURATA</v>
          </cell>
        </row>
        <row r="974">
          <cell r="D974" t="str">
            <v>SUSA</v>
          </cell>
        </row>
        <row r="975">
          <cell r="D975" t="str">
            <v>SUSACON</v>
          </cell>
        </row>
        <row r="976">
          <cell r="D976" t="str">
            <v>SUTAMARCHAN</v>
          </cell>
        </row>
        <row r="977">
          <cell r="D977" t="str">
            <v>SUTATAUSA</v>
          </cell>
        </row>
        <row r="978">
          <cell r="D978" t="str">
            <v>SUTATENZA</v>
          </cell>
        </row>
        <row r="979">
          <cell r="D979" t="str">
            <v>TABIO</v>
          </cell>
        </row>
        <row r="980">
          <cell r="D980" t="str">
            <v>TADO</v>
          </cell>
        </row>
        <row r="981">
          <cell r="D981" t="str">
            <v>TALAIGUA NUEVO</v>
          </cell>
        </row>
        <row r="982">
          <cell r="D982" t="str">
            <v>TAMALAMEQUE</v>
          </cell>
        </row>
        <row r="983">
          <cell r="D983" t="str">
            <v>TAMARA</v>
          </cell>
        </row>
        <row r="984">
          <cell r="D984" t="str">
            <v>TAME</v>
          </cell>
        </row>
        <row r="985">
          <cell r="D985" t="str">
            <v>TAMESIS</v>
          </cell>
        </row>
        <row r="986">
          <cell r="D986" t="str">
            <v>TAMINANGO</v>
          </cell>
        </row>
        <row r="987">
          <cell r="D987" t="str">
            <v>TANGUA</v>
          </cell>
        </row>
        <row r="988">
          <cell r="D988" t="str">
            <v>TARAIRA</v>
          </cell>
        </row>
        <row r="989">
          <cell r="D989" t="str">
            <v>TARAPACA</v>
          </cell>
        </row>
        <row r="990">
          <cell r="D990" t="str">
            <v>TARAZA</v>
          </cell>
        </row>
        <row r="991">
          <cell r="D991" t="str">
            <v>TARQUI</v>
          </cell>
        </row>
        <row r="992">
          <cell r="D992" t="str">
            <v>TARSO</v>
          </cell>
        </row>
        <row r="993">
          <cell r="D993" t="str">
            <v>TASCO</v>
          </cell>
        </row>
        <row r="994">
          <cell r="D994" t="str">
            <v>TAURAMENA</v>
          </cell>
        </row>
        <row r="995">
          <cell r="D995" t="str">
            <v>TAUSA</v>
          </cell>
        </row>
        <row r="996">
          <cell r="D996" t="str">
            <v>TELLO</v>
          </cell>
        </row>
        <row r="997">
          <cell r="D997" t="str">
            <v>TENA</v>
          </cell>
        </row>
        <row r="998">
          <cell r="D998" t="str">
            <v>TENERIFE</v>
          </cell>
        </row>
        <row r="999">
          <cell r="D999" t="str">
            <v>TENJO</v>
          </cell>
        </row>
        <row r="1000">
          <cell r="D1000" t="str">
            <v>TENZA</v>
          </cell>
        </row>
        <row r="1001">
          <cell r="D1001" t="str">
            <v>TEORAMA</v>
          </cell>
        </row>
        <row r="1002">
          <cell r="D1002" t="str">
            <v>TERUEL</v>
          </cell>
        </row>
        <row r="1003">
          <cell r="D1003" t="str">
            <v>TESALIA</v>
          </cell>
        </row>
        <row r="1004">
          <cell r="D1004" t="str">
            <v>TIBACUY</v>
          </cell>
        </row>
        <row r="1005">
          <cell r="D1005" t="str">
            <v>TIBANA</v>
          </cell>
        </row>
        <row r="1006">
          <cell r="D1006" t="str">
            <v>TIBASOSA</v>
          </cell>
        </row>
        <row r="1007">
          <cell r="D1007" t="str">
            <v>TIBIRITA</v>
          </cell>
        </row>
        <row r="1008">
          <cell r="D1008" t="str">
            <v>TIBU</v>
          </cell>
        </row>
        <row r="1009">
          <cell r="D1009" t="str">
            <v>TIERRALTA</v>
          </cell>
        </row>
        <row r="1010">
          <cell r="D1010" t="str">
            <v>TIMANA</v>
          </cell>
        </row>
        <row r="1011">
          <cell r="D1011" t="str">
            <v>TIMBIO</v>
          </cell>
        </row>
        <row r="1012">
          <cell r="D1012" t="str">
            <v>TIMBIQUI</v>
          </cell>
        </row>
        <row r="1013">
          <cell r="D1013" t="str">
            <v>TINJACA</v>
          </cell>
        </row>
        <row r="1014">
          <cell r="D1014" t="str">
            <v>TIPACOQUE</v>
          </cell>
        </row>
        <row r="1015">
          <cell r="D1015" t="str">
            <v>TIQUISIO</v>
          </cell>
        </row>
        <row r="1016">
          <cell r="D1016" t="str">
            <v>TITIRIBI</v>
          </cell>
        </row>
        <row r="1017">
          <cell r="D1017" t="str">
            <v>TOCA</v>
          </cell>
        </row>
        <row r="1018">
          <cell r="D1018" t="str">
            <v>TOCAIMA</v>
          </cell>
        </row>
        <row r="1019">
          <cell r="D1019" t="str">
            <v>TOCANCIPA</v>
          </cell>
        </row>
        <row r="1020">
          <cell r="D1020" t="str">
            <v>TOGsI</v>
          </cell>
        </row>
        <row r="1021">
          <cell r="D1021" t="str">
            <v>TOLEDO</v>
          </cell>
        </row>
        <row r="1022">
          <cell r="D1022" t="str">
            <v>TOLEDO</v>
          </cell>
        </row>
        <row r="1023">
          <cell r="D1023" t="str">
            <v>TOLU VIEJO</v>
          </cell>
        </row>
        <row r="1024">
          <cell r="D1024" t="str">
            <v>TONA</v>
          </cell>
        </row>
        <row r="1025">
          <cell r="D1025" t="str">
            <v>TOPAGA</v>
          </cell>
        </row>
        <row r="1026">
          <cell r="D1026" t="str">
            <v>TOPAIPI</v>
          </cell>
        </row>
        <row r="1027">
          <cell r="D1027" t="str">
            <v>TORIBIO</v>
          </cell>
        </row>
        <row r="1028">
          <cell r="D1028" t="str">
            <v>TORO</v>
          </cell>
        </row>
        <row r="1029">
          <cell r="D1029" t="str">
            <v>TOTA</v>
          </cell>
        </row>
        <row r="1030">
          <cell r="D1030" t="str">
            <v>TOTORO</v>
          </cell>
        </row>
        <row r="1031">
          <cell r="D1031" t="str">
            <v>TRINIDAD</v>
          </cell>
        </row>
        <row r="1032">
          <cell r="D1032" t="str">
            <v>TRUJILLO</v>
          </cell>
        </row>
        <row r="1033">
          <cell r="D1033" t="str">
            <v>TUBARA</v>
          </cell>
        </row>
        <row r="1034">
          <cell r="D1034" t="str">
            <v>TULUA</v>
          </cell>
        </row>
        <row r="1035">
          <cell r="D1035" t="str">
            <v>TUNJA</v>
          </cell>
        </row>
        <row r="1036">
          <cell r="D1036" t="str">
            <v>TUNUNGUA</v>
          </cell>
        </row>
        <row r="1037">
          <cell r="D1037" t="str">
            <v>TUQUERRES</v>
          </cell>
        </row>
        <row r="1038">
          <cell r="D1038" t="str">
            <v>TURBACO</v>
          </cell>
        </row>
        <row r="1039">
          <cell r="D1039" t="str">
            <v>TURBANA</v>
          </cell>
        </row>
        <row r="1040">
          <cell r="D1040" t="str">
            <v>TURBO</v>
          </cell>
        </row>
        <row r="1041">
          <cell r="D1041" t="str">
            <v>TURMEQUE</v>
          </cell>
        </row>
        <row r="1042">
          <cell r="D1042" t="str">
            <v>TUTA</v>
          </cell>
        </row>
        <row r="1043">
          <cell r="D1043" t="str">
            <v>TUTAZA</v>
          </cell>
        </row>
        <row r="1044">
          <cell r="D1044" t="str">
            <v>UBALA</v>
          </cell>
        </row>
        <row r="1045">
          <cell r="D1045" t="str">
            <v>UBAQUE</v>
          </cell>
        </row>
        <row r="1046">
          <cell r="D1046" t="str">
            <v>ULLOA</v>
          </cell>
        </row>
        <row r="1047">
          <cell r="D1047" t="str">
            <v>UMBITA</v>
          </cell>
        </row>
        <row r="1048">
          <cell r="D1048" t="str">
            <v>UNE</v>
          </cell>
        </row>
        <row r="1049">
          <cell r="D1049" t="str">
            <v>UNGUIA</v>
          </cell>
        </row>
        <row r="1050">
          <cell r="D1050" t="str">
            <v>UNION PANAMERICANA</v>
          </cell>
        </row>
        <row r="1051">
          <cell r="D1051" t="str">
            <v>URAMITA</v>
          </cell>
        </row>
        <row r="1052">
          <cell r="D1052" t="str">
            <v>URIBE</v>
          </cell>
        </row>
        <row r="1053">
          <cell r="D1053" t="str">
            <v>URIBIA</v>
          </cell>
        </row>
        <row r="1054">
          <cell r="D1054" t="str">
            <v>URRAO</v>
          </cell>
        </row>
        <row r="1055">
          <cell r="D1055" t="str">
            <v>URUMITA</v>
          </cell>
        </row>
        <row r="1056">
          <cell r="D1056" t="str">
            <v>USIACURI</v>
          </cell>
        </row>
        <row r="1057">
          <cell r="D1057" t="str">
            <v>UTICA</v>
          </cell>
        </row>
        <row r="1058">
          <cell r="D1058" t="str">
            <v>VALDIVIA</v>
          </cell>
        </row>
        <row r="1059">
          <cell r="D1059" t="str">
            <v>VALENCIA</v>
          </cell>
        </row>
        <row r="1060">
          <cell r="D1060" t="str">
            <v>VALLE DE SAN JOSE</v>
          </cell>
        </row>
        <row r="1061">
          <cell r="D1061" t="str">
            <v>VALLE DE SAN JUAN</v>
          </cell>
        </row>
        <row r="1062">
          <cell r="D1062" t="str">
            <v>VALLE DEL GUAMUEZ</v>
          </cell>
        </row>
        <row r="1063">
          <cell r="D1063" t="str">
            <v>VALLEDUPAR</v>
          </cell>
        </row>
        <row r="1064">
          <cell r="D1064" t="str">
            <v>VALPARAISO</v>
          </cell>
        </row>
        <row r="1065">
          <cell r="D1065" t="str">
            <v>VALPARAISO</v>
          </cell>
        </row>
        <row r="1066">
          <cell r="D1066" t="str">
            <v>VEGACHI</v>
          </cell>
        </row>
        <row r="1067">
          <cell r="D1067" t="str">
            <v>VELEZ</v>
          </cell>
        </row>
        <row r="1068">
          <cell r="D1068" t="str">
            <v>VENADILLO</v>
          </cell>
        </row>
        <row r="1069">
          <cell r="D1069" t="str">
            <v>VENECIA</v>
          </cell>
        </row>
        <row r="1070">
          <cell r="D1070" t="str">
            <v>VENECIA</v>
          </cell>
        </row>
        <row r="1071">
          <cell r="D1071" t="str">
            <v>VENTAQUEMADA</v>
          </cell>
        </row>
        <row r="1072">
          <cell r="D1072" t="str">
            <v>VERGARA</v>
          </cell>
        </row>
        <row r="1073">
          <cell r="D1073" t="str">
            <v>VERSALLES</v>
          </cell>
        </row>
        <row r="1074">
          <cell r="D1074" t="str">
            <v>VETAS</v>
          </cell>
        </row>
        <row r="1075">
          <cell r="D1075" t="str">
            <v>VIANI</v>
          </cell>
        </row>
        <row r="1076">
          <cell r="D1076" t="str">
            <v>VICTORIA</v>
          </cell>
        </row>
        <row r="1077">
          <cell r="D1077" t="str">
            <v>VIGIA DEL FUERTE</v>
          </cell>
        </row>
        <row r="1078">
          <cell r="D1078" t="str">
            <v>VIJES</v>
          </cell>
        </row>
        <row r="1079">
          <cell r="D1079" t="str">
            <v>VILLA CARO</v>
          </cell>
        </row>
        <row r="1080">
          <cell r="D1080" t="str">
            <v>VILLA DE LEYVA</v>
          </cell>
        </row>
        <row r="1081">
          <cell r="D1081" t="str">
            <v>VILLA DE SAN DIEGO DE UBATE</v>
          </cell>
        </row>
        <row r="1082">
          <cell r="D1082" t="str">
            <v>VILLA DEL ROSARIO</v>
          </cell>
        </row>
        <row r="1083">
          <cell r="D1083" t="str">
            <v>VILLA RICA</v>
          </cell>
        </row>
        <row r="1084">
          <cell r="D1084" t="str">
            <v>VILLAGARZON</v>
          </cell>
        </row>
        <row r="1085">
          <cell r="D1085" t="str">
            <v>VILLAGOMEZ</v>
          </cell>
        </row>
        <row r="1086">
          <cell r="D1086" t="str">
            <v>VILLAHERMOSA</v>
          </cell>
        </row>
        <row r="1087">
          <cell r="D1087" t="str">
            <v>VILLAMARIA</v>
          </cell>
        </row>
        <row r="1088">
          <cell r="D1088" t="str">
            <v>VILLANUEVA</v>
          </cell>
        </row>
        <row r="1089">
          <cell r="D1089" t="str">
            <v>VILLANUEVA</v>
          </cell>
        </row>
        <row r="1090">
          <cell r="D1090" t="str">
            <v>VILLANUEVA</v>
          </cell>
        </row>
        <row r="1091">
          <cell r="D1091" t="str">
            <v>VILLANUEVA</v>
          </cell>
        </row>
        <row r="1092">
          <cell r="D1092" t="str">
            <v>VILLAPINZON</v>
          </cell>
        </row>
        <row r="1093">
          <cell r="D1093" t="str">
            <v>VILLARRICA</v>
          </cell>
        </row>
        <row r="1094">
          <cell r="D1094" t="str">
            <v>VILLAVICENCIO</v>
          </cell>
        </row>
        <row r="1095">
          <cell r="D1095" t="str">
            <v>VILLAVIEJA</v>
          </cell>
        </row>
        <row r="1096">
          <cell r="D1096" t="str">
            <v>VILLETA</v>
          </cell>
        </row>
        <row r="1097">
          <cell r="D1097" t="str">
            <v>VIOTA</v>
          </cell>
        </row>
        <row r="1098">
          <cell r="D1098" t="str">
            <v>VIRACACHA</v>
          </cell>
        </row>
        <row r="1099">
          <cell r="D1099" t="str">
            <v>VISTAHERMOSA</v>
          </cell>
        </row>
        <row r="1100">
          <cell r="D1100" t="str">
            <v>VITERBO</v>
          </cell>
        </row>
        <row r="1101">
          <cell r="D1101" t="str">
            <v>YACOPI</v>
          </cell>
        </row>
        <row r="1102">
          <cell r="D1102" t="str">
            <v>YACUANQUER</v>
          </cell>
        </row>
        <row r="1103">
          <cell r="D1103" t="str">
            <v>YAGUARA</v>
          </cell>
        </row>
        <row r="1104">
          <cell r="D1104" t="str">
            <v>YALI</v>
          </cell>
        </row>
        <row r="1105">
          <cell r="D1105" t="str">
            <v>YARUMAL</v>
          </cell>
        </row>
        <row r="1106">
          <cell r="D1106" t="str">
            <v>YAVARATE</v>
          </cell>
        </row>
        <row r="1107">
          <cell r="D1107" t="str">
            <v>YOLOMBO</v>
          </cell>
        </row>
        <row r="1108">
          <cell r="D1108" t="str">
            <v>YONDO</v>
          </cell>
        </row>
        <row r="1109">
          <cell r="D1109" t="str">
            <v>YOPAL</v>
          </cell>
        </row>
        <row r="1110">
          <cell r="D1110" t="str">
            <v>YOTOCO</v>
          </cell>
        </row>
        <row r="1111">
          <cell r="D1111" t="str">
            <v>YUMBO</v>
          </cell>
        </row>
        <row r="1112">
          <cell r="D1112" t="str">
            <v>ZAMBRANO</v>
          </cell>
        </row>
        <row r="1113">
          <cell r="D1113" t="str">
            <v>ZAPATOCA</v>
          </cell>
        </row>
        <row r="1114">
          <cell r="D1114" t="str">
            <v>ZAPAYAN</v>
          </cell>
        </row>
        <row r="1115">
          <cell r="D1115" t="str">
            <v>ZARAGOZA</v>
          </cell>
        </row>
        <row r="1116">
          <cell r="D1116" t="str">
            <v>ZARZAL</v>
          </cell>
        </row>
        <row r="1117">
          <cell r="D1117" t="str">
            <v>ZETAQUIRA</v>
          </cell>
        </row>
        <row r="1118">
          <cell r="D1118" t="str">
            <v>ZIPACON</v>
          </cell>
        </row>
        <row r="1119">
          <cell r="D1119" t="str">
            <v>ZIPAQUIRA</v>
          </cell>
        </row>
        <row r="1120">
          <cell r="D1120" t="str">
            <v>ZONA BANANERA</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 sanitaria "/>
      <sheetName val="Acta Expendios"/>
      <sheetName val="Instructivo diligenciamiento  "/>
      <sheetName val="LISTA"/>
      <sheetName val="DESPLEGABLES"/>
      <sheetName val="OPCIONES MUNICIPIO"/>
      <sheetName val="Link 2 "/>
    </sheetNames>
    <sheetDataSet>
      <sheetData sheetId="0" refreshError="1"/>
      <sheetData sheetId="1" refreshError="1"/>
      <sheetData sheetId="2" refreshError="1"/>
      <sheetData sheetId="3" refreshError="1"/>
      <sheetData sheetId="4">
        <row r="49">
          <cell r="A49" t="str">
            <v>Expendio</v>
          </cell>
        </row>
        <row r="50">
          <cell r="A50" t="str">
            <v>Expendio con operaciones de porcionado, troceado, acondicionamiento</v>
          </cell>
        </row>
        <row r="55">
          <cell r="A55" t="str">
            <v>FAVORABLE</v>
          </cell>
        </row>
        <row r="56">
          <cell r="A56" t="str">
            <v>DESFAVORABLE</v>
          </cell>
        </row>
        <row r="57">
          <cell r="A57" t="str">
            <v>PRIMERA VISITA</v>
          </cell>
        </row>
        <row r="65">
          <cell r="A65" t="str">
            <v>Denuncias</v>
          </cell>
        </row>
        <row r="66">
          <cell r="A66" t="str">
            <v>Solicitud del Interesado</v>
          </cell>
        </row>
        <row r="67">
          <cell r="A67" t="str">
            <v>Solicitud Oficial</v>
          </cell>
        </row>
        <row r="68">
          <cell r="A68" t="str">
            <v>Visita de Control</v>
          </cell>
        </row>
        <row r="69">
          <cell r="A69" t="str">
            <v>Otro*</v>
          </cell>
        </row>
      </sheetData>
      <sheetData sheetId="5">
        <row r="2">
          <cell r="A2" t="str">
            <v>BOGOTA</v>
          </cell>
        </row>
        <row r="3">
          <cell r="A3" t="str">
            <v>AMAZONAS</v>
          </cell>
        </row>
        <row r="4">
          <cell r="A4" t="str">
            <v>ANTIOQUIA</v>
          </cell>
        </row>
        <row r="5">
          <cell r="A5" t="str">
            <v>ARAUCA</v>
          </cell>
        </row>
        <row r="6">
          <cell r="A6" t="str">
            <v>ATLANTICO</v>
          </cell>
        </row>
        <row r="7">
          <cell r="A7" t="str">
            <v>BOLIVAR</v>
          </cell>
        </row>
        <row r="8">
          <cell r="A8" t="str">
            <v>BOYACA</v>
          </cell>
        </row>
        <row r="9">
          <cell r="A9" t="str">
            <v>CALDAS</v>
          </cell>
        </row>
        <row r="10">
          <cell r="A10" t="str">
            <v>CAQUETA</v>
          </cell>
        </row>
        <row r="11">
          <cell r="A11" t="str">
            <v>CASANARE</v>
          </cell>
        </row>
        <row r="12">
          <cell r="A12" t="str">
            <v>CAUCA</v>
          </cell>
        </row>
        <row r="13">
          <cell r="A13" t="str">
            <v>CESAR</v>
          </cell>
        </row>
        <row r="14">
          <cell r="A14" t="str">
            <v>CHOCO</v>
          </cell>
        </row>
        <row r="15">
          <cell r="A15" t="str">
            <v>CORDOBA</v>
          </cell>
        </row>
        <row r="16">
          <cell r="A16" t="str">
            <v>CUNDINAMARCA</v>
          </cell>
        </row>
        <row r="17">
          <cell r="A17" t="str">
            <v>GUAINIA</v>
          </cell>
        </row>
        <row r="18">
          <cell r="A18" t="str">
            <v>GUAVIARE</v>
          </cell>
        </row>
        <row r="19">
          <cell r="A19" t="str">
            <v>HUILA</v>
          </cell>
        </row>
        <row r="20">
          <cell r="A20" t="str">
            <v>GUAJIRA</v>
          </cell>
        </row>
        <row r="21">
          <cell r="A21" t="str">
            <v>MAGDALENA</v>
          </cell>
        </row>
        <row r="22">
          <cell r="A22" t="str">
            <v>META</v>
          </cell>
        </row>
        <row r="23">
          <cell r="A23" t="str">
            <v>NARIÑO</v>
          </cell>
        </row>
        <row r="24">
          <cell r="A24" t="str">
            <v>NORTE_DE_SANTANDER</v>
          </cell>
        </row>
        <row r="25">
          <cell r="A25" t="str">
            <v>PUTUMAYO</v>
          </cell>
        </row>
        <row r="26">
          <cell r="A26" t="str">
            <v>QUINDIO</v>
          </cell>
        </row>
        <row r="27">
          <cell r="A27" t="str">
            <v>RISARALDA</v>
          </cell>
        </row>
        <row r="28">
          <cell r="A28" t="str">
            <v>SAN_ANDRES</v>
          </cell>
        </row>
        <row r="29">
          <cell r="A29" t="str">
            <v>SANTANDER</v>
          </cell>
        </row>
        <row r="30">
          <cell r="A30" t="str">
            <v>SUCRE</v>
          </cell>
        </row>
        <row r="31">
          <cell r="A31" t="str">
            <v>TOLIMA</v>
          </cell>
        </row>
        <row r="32">
          <cell r="A32" t="str">
            <v>VALLE_DEL_CAUCA</v>
          </cell>
        </row>
        <row r="33">
          <cell r="A33" t="str">
            <v>VAUPES</v>
          </cell>
        </row>
        <row r="34">
          <cell r="A34" t="str">
            <v>VICHADA</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efreshError="1"/>
      <sheetData sheetId="1" refreshError="1"/>
      <sheetData sheetId="2">
        <row r="73">
          <cell r="C73" t="str">
            <v>Favorable</v>
          </cell>
        </row>
        <row r="74">
          <cell r="C74" t="str">
            <v>Favorable con observaciones</v>
          </cell>
        </row>
        <row r="75">
          <cell r="C75" t="str">
            <v>Desfavorable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D29"/>
  <sheetViews>
    <sheetView workbookViewId="0">
      <selection activeCell="I14" sqref="I14"/>
    </sheetView>
  </sheetViews>
  <sheetFormatPr baseColWidth="10" defaultColWidth="11.5" defaultRowHeight="15" x14ac:dyDescent="0.2"/>
  <cols>
    <col min="1" max="1" width="2" style="13" bestFit="1" customWidth="1"/>
    <col min="2" max="2" width="36.33203125" style="13" customWidth="1"/>
    <col min="3" max="4" width="10" style="13" customWidth="1"/>
    <col min="5" max="11" width="4.33203125" style="13" customWidth="1"/>
    <col min="12" max="15" width="3.6640625" style="13" customWidth="1"/>
    <col min="16" max="16" width="3.5" style="13" customWidth="1"/>
    <col min="17" max="17" width="4.5" style="13" customWidth="1"/>
    <col min="18" max="19" width="4.6640625" style="13" customWidth="1"/>
    <col min="20" max="20" width="4" style="13" customWidth="1"/>
    <col min="21" max="21" width="3.83203125" style="13" customWidth="1"/>
    <col min="22" max="28" width="3.6640625" style="13" customWidth="1"/>
    <col min="29" max="32" width="4.6640625" style="13" customWidth="1"/>
    <col min="33" max="40" width="3.6640625" style="13" customWidth="1"/>
    <col min="41" max="41" width="5.83203125" style="13" customWidth="1"/>
    <col min="42" max="46" width="3.6640625" style="13" customWidth="1"/>
    <col min="47" max="47" width="5.6640625" style="13" customWidth="1"/>
    <col min="48" max="51" width="3.6640625" style="13" customWidth="1"/>
    <col min="52" max="52" width="5.6640625" style="13" customWidth="1"/>
    <col min="53" max="16384" width="11.5" style="13"/>
  </cols>
  <sheetData>
    <row r="1" spans="2:56" ht="9" customHeight="1" x14ac:dyDescent="0.2">
      <c r="B1" s="8"/>
      <c r="C1" s="9"/>
      <c r="D1" s="10"/>
      <c r="E1" s="11"/>
      <c r="F1" s="11"/>
      <c r="G1" s="11"/>
      <c r="H1" s="11"/>
      <c r="I1" s="11"/>
      <c r="J1" s="11"/>
      <c r="K1" s="11"/>
      <c r="L1" s="11"/>
      <c r="M1" s="11"/>
      <c r="N1" s="11"/>
      <c r="O1" s="11"/>
      <c r="P1" s="12"/>
      <c r="Q1" s="12"/>
      <c r="R1" s="12"/>
      <c r="S1" s="12"/>
      <c r="T1" s="12"/>
      <c r="U1" s="12"/>
      <c r="V1" s="12"/>
      <c r="W1" s="12"/>
      <c r="X1" s="12"/>
      <c r="Y1" s="12"/>
      <c r="Z1" s="12"/>
      <c r="AA1" s="11"/>
      <c r="AB1" s="11"/>
      <c r="AC1" s="11"/>
      <c r="AD1" s="11"/>
      <c r="AE1" s="11"/>
      <c r="AF1" s="11"/>
      <c r="AG1" s="11"/>
      <c r="AH1" s="11"/>
      <c r="AI1" s="11"/>
      <c r="AJ1" s="11"/>
      <c r="AK1" s="11"/>
      <c r="AL1" s="11"/>
      <c r="AM1" s="11"/>
      <c r="AN1" s="11"/>
      <c r="AO1" s="12"/>
      <c r="AP1" s="11"/>
      <c r="AQ1" s="11"/>
      <c r="AR1" s="11"/>
      <c r="AS1" s="11"/>
      <c r="AT1" s="11"/>
      <c r="AU1" s="12"/>
      <c r="AV1" s="11"/>
      <c r="AW1" s="11"/>
      <c r="AX1" s="11"/>
      <c r="AY1" s="11"/>
      <c r="AZ1" s="12"/>
      <c r="BA1" s="12"/>
      <c r="BB1" s="12"/>
      <c r="BC1" s="12"/>
      <c r="BD1" s="12"/>
    </row>
    <row r="2" spans="2:56" x14ac:dyDescent="0.2">
      <c r="B2" s="8"/>
      <c r="C2" s="9"/>
      <c r="D2" s="10"/>
      <c r="E2" s="100" t="s">
        <v>27</v>
      </c>
      <c r="F2" s="100"/>
      <c r="G2" s="100"/>
      <c r="H2" s="100"/>
      <c r="I2" s="100"/>
      <c r="J2" s="100"/>
      <c r="K2" s="100"/>
      <c r="L2" s="100"/>
      <c r="M2" s="100"/>
      <c r="N2" s="100"/>
      <c r="O2" s="100"/>
      <c r="P2" s="100"/>
      <c r="R2" s="100" t="s">
        <v>8</v>
      </c>
      <c r="S2" s="100"/>
      <c r="T2" s="100"/>
      <c r="U2" s="100"/>
      <c r="V2" s="100"/>
      <c r="W2" s="100"/>
      <c r="X2" s="100"/>
      <c r="Y2" s="100"/>
      <c r="Z2" s="100"/>
      <c r="AA2" s="100"/>
      <c r="AB2" s="100"/>
      <c r="AC2" s="100"/>
      <c r="AP2" s="11"/>
      <c r="AQ2" s="11"/>
      <c r="AR2" s="11"/>
      <c r="AS2" s="11"/>
      <c r="AT2" s="11"/>
      <c r="AU2" s="12"/>
      <c r="AV2" s="11"/>
      <c r="AW2" s="11"/>
      <c r="AX2" s="11"/>
      <c r="AY2" s="11"/>
      <c r="AZ2" s="12"/>
      <c r="BA2" s="12"/>
      <c r="BB2" s="12"/>
      <c r="BC2" s="12"/>
      <c r="BD2" s="12"/>
    </row>
    <row r="3" spans="2:56" x14ac:dyDescent="0.2">
      <c r="B3" s="14" t="s">
        <v>3</v>
      </c>
      <c r="C3" s="15" t="s">
        <v>0</v>
      </c>
      <c r="D3" s="15">
        <v>1</v>
      </c>
      <c r="E3" s="22" t="e">
        <f>#REF!*$D$3</f>
        <v>#REF!</v>
      </c>
      <c r="F3" s="22" t="e">
        <f>#REF!*$D$3</f>
        <v>#REF!</v>
      </c>
      <c r="G3" s="22" t="e">
        <f>#REF!*$D$3</f>
        <v>#REF!</v>
      </c>
      <c r="H3" s="22" t="e">
        <f>#REF!*$D$3</f>
        <v>#REF!</v>
      </c>
      <c r="I3" s="22" t="e">
        <f>#REF!*$D$3</f>
        <v>#REF!</v>
      </c>
      <c r="J3" s="11"/>
      <c r="K3" s="11"/>
      <c r="Q3" s="11"/>
      <c r="R3" s="22" t="e">
        <f>#REF!*$D$3</f>
        <v>#REF!</v>
      </c>
      <c r="S3" s="22" t="e">
        <f>#REF!*$D$3</f>
        <v>#REF!</v>
      </c>
      <c r="T3" s="11"/>
      <c r="U3" s="11"/>
      <c r="V3" s="11"/>
      <c r="W3" s="12"/>
      <c r="AZ3" s="12"/>
    </row>
    <row r="4" spans="2:56" x14ac:dyDescent="0.2">
      <c r="B4" s="14" t="s">
        <v>9</v>
      </c>
      <c r="C4" s="15" t="s">
        <v>1</v>
      </c>
      <c r="D4" s="15">
        <v>0.5</v>
      </c>
      <c r="E4" s="22" t="e">
        <f>#REF!*$D$4</f>
        <v>#REF!</v>
      </c>
      <c r="F4" s="22" t="e">
        <f>#REF!*$D$4</f>
        <v>#REF!</v>
      </c>
      <c r="G4" s="22" t="e">
        <f>#REF!*$D$4</f>
        <v>#REF!</v>
      </c>
      <c r="H4" s="22" t="e">
        <f>#REF!*$D$4</f>
        <v>#REF!</v>
      </c>
      <c r="I4" s="22" t="e">
        <f>#REF!*$D$4</f>
        <v>#REF!</v>
      </c>
      <c r="J4" s="11"/>
      <c r="K4" s="11"/>
      <c r="Q4" s="11"/>
      <c r="R4" s="22" t="e">
        <f>#REF!*$D$4</f>
        <v>#REF!</v>
      </c>
      <c r="S4" s="22" t="e">
        <f>#REF!*$D$4</f>
        <v>#REF!</v>
      </c>
      <c r="T4" s="11"/>
      <c r="U4" s="11"/>
      <c r="V4" s="11"/>
      <c r="W4" s="12"/>
      <c r="AZ4" s="12"/>
    </row>
    <row r="5" spans="2:56" x14ac:dyDescent="0.2">
      <c r="B5" s="14" t="s">
        <v>4</v>
      </c>
      <c r="C5" s="15" t="s">
        <v>2</v>
      </c>
      <c r="D5" s="15">
        <v>0</v>
      </c>
      <c r="E5" s="22" t="e">
        <f>#REF!*$D$5</f>
        <v>#REF!</v>
      </c>
      <c r="F5" s="22" t="e">
        <f>#REF!*$D$5</f>
        <v>#REF!</v>
      </c>
      <c r="G5" s="22" t="e">
        <f>#REF!*$D$5</f>
        <v>#REF!</v>
      </c>
      <c r="H5" s="22" t="e">
        <f>#REF!*$D$5</f>
        <v>#REF!</v>
      </c>
      <c r="I5" s="22" t="e">
        <f>#REF!*$D$5</f>
        <v>#REF!</v>
      </c>
      <c r="J5" s="11"/>
      <c r="K5" s="11"/>
      <c r="Q5" s="11"/>
      <c r="R5" s="22" t="e">
        <f>#REF!*$D$5</f>
        <v>#REF!</v>
      </c>
      <c r="S5" s="22" t="e">
        <f>#REF!*$D$5</f>
        <v>#REF!</v>
      </c>
      <c r="T5" s="11"/>
      <c r="U5" s="11"/>
      <c r="V5" s="11"/>
      <c r="W5" s="11"/>
      <c r="X5" s="11"/>
      <c r="Y5" s="11"/>
      <c r="Z5" s="11"/>
      <c r="AA5" s="11"/>
      <c r="AB5" s="11"/>
      <c r="AC5" s="12"/>
      <c r="AZ5" s="12"/>
    </row>
    <row r="6" spans="2:56" x14ac:dyDescent="0.2">
      <c r="B6" s="8"/>
      <c r="C6" s="9"/>
      <c r="D6" s="9"/>
      <c r="E6" s="11"/>
      <c r="F6" s="11"/>
      <c r="G6" s="11"/>
      <c r="H6" s="11"/>
      <c r="I6" s="11"/>
      <c r="J6" s="11"/>
      <c r="K6" s="11"/>
      <c r="Z6" s="12"/>
      <c r="AA6" s="11"/>
      <c r="AB6" s="11"/>
      <c r="AZ6" s="12"/>
    </row>
    <row r="7" spans="2:56" x14ac:dyDescent="0.2">
      <c r="B7" s="8"/>
      <c r="C7" s="9"/>
      <c r="D7" s="9"/>
      <c r="E7" s="100" t="s">
        <v>10</v>
      </c>
      <c r="F7" s="100"/>
      <c r="G7" s="100"/>
      <c r="H7" s="100"/>
      <c r="I7" s="100"/>
      <c r="J7" s="100"/>
      <c r="K7" s="100"/>
      <c r="L7" s="100"/>
      <c r="M7" s="100"/>
      <c r="N7" s="100"/>
      <c r="O7" s="100"/>
      <c r="P7" s="100"/>
      <c r="R7" s="100" t="s">
        <v>25</v>
      </c>
      <c r="S7" s="100"/>
      <c r="T7" s="100"/>
      <c r="U7" s="100"/>
      <c r="V7" s="100"/>
      <c r="W7" s="100"/>
      <c r="X7" s="100"/>
      <c r="Y7" s="100"/>
      <c r="Z7" s="100"/>
      <c r="AA7" s="100"/>
      <c r="AB7" s="100"/>
      <c r="AC7" s="100"/>
      <c r="AD7" s="11"/>
      <c r="AE7" s="11"/>
      <c r="AF7" s="11"/>
      <c r="AG7" s="11"/>
      <c r="AH7" s="11"/>
      <c r="AI7" s="11"/>
      <c r="AJ7" s="11"/>
      <c r="AK7" s="11"/>
      <c r="AL7" s="11"/>
      <c r="AM7" s="11"/>
      <c r="AN7" s="11"/>
      <c r="AO7" s="12"/>
      <c r="AZ7" s="12"/>
    </row>
    <row r="8" spans="2:56" x14ac:dyDescent="0.2">
      <c r="B8" s="8"/>
      <c r="C8" s="9"/>
      <c r="D8" s="9"/>
      <c r="E8" s="22" t="e">
        <f>#REF!*$D$3</f>
        <v>#REF!</v>
      </c>
      <c r="F8" s="22" t="e">
        <f>#REF!*$D$3</f>
        <v>#REF!</v>
      </c>
      <c r="G8" s="22" t="e">
        <f>#REF!*$D$3</f>
        <v>#REF!</v>
      </c>
      <c r="H8" s="22" t="e">
        <f>#REF!*$D$3</f>
        <v>#REF!</v>
      </c>
      <c r="I8" s="22" t="e">
        <f>#REF!*$D$3</f>
        <v>#REF!</v>
      </c>
      <c r="J8" s="11"/>
      <c r="K8" s="11"/>
      <c r="R8" s="22" t="e">
        <f>#REF!*$D$3</f>
        <v>#REF!</v>
      </c>
      <c r="S8" s="22" t="e">
        <f>#REF!*$D$3</f>
        <v>#REF!</v>
      </c>
      <c r="T8" s="22" t="e">
        <f>#REF!*$D$3</f>
        <v>#REF!</v>
      </c>
      <c r="U8" s="22" t="e">
        <f>#REF!*$D$3</f>
        <v>#REF!</v>
      </c>
      <c r="Z8" s="12"/>
      <c r="AA8" s="11"/>
      <c r="AB8" s="11"/>
      <c r="AC8" s="11"/>
      <c r="AD8" s="11"/>
      <c r="AE8" s="11"/>
      <c r="AF8" s="11"/>
      <c r="AG8" s="11"/>
      <c r="AH8" s="11"/>
      <c r="AI8" s="11"/>
      <c r="AJ8" s="11"/>
      <c r="AK8" s="11"/>
      <c r="AL8" s="11"/>
      <c r="AM8" s="11"/>
      <c r="AN8" s="11"/>
      <c r="AO8" s="12"/>
      <c r="AZ8" s="12"/>
    </row>
    <row r="9" spans="2:56" x14ac:dyDescent="0.2">
      <c r="B9" s="8"/>
      <c r="C9" s="9"/>
      <c r="D9" s="9"/>
      <c r="E9" s="22" t="e">
        <f>#REF!*$D$4</f>
        <v>#REF!</v>
      </c>
      <c r="F9" s="22" t="e">
        <f>#REF!*$D$4</f>
        <v>#REF!</v>
      </c>
      <c r="G9" s="22" t="e">
        <f>#REF!*$D$4</f>
        <v>#REF!</v>
      </c>
      <c r="H9" s="22" t="e">
        <f>#REF!*$D$4</f>
        <v>#REF!</v>
      </c>
      <c r="I9" s="22" t="e">
        <f>#REF!*$D$4</f>
        <v>#REF!</v>
      </c>
      <c r="J9" s="11"/>
      <c r="K9" s="11"/>
      <c r="R9" s="22" t="e">
        <f>#REF!*$D$4</f>
        <v>#REF!</v>
      </c>
      <c r="S9" s="22" t="e">
        <f>#REF!*$D$4</f>
        <v>#REF!</v>
      </c>
      <c r="T9" s="22" t="e">
        <f>#REF!*$D$4</f>
        <v>#REF!</v>
      </c>
      <c r="U9" s="22" t="e">
        <f>#REF!*$D$4</f>
        <v>#REF!</v>
      </c>
      <c r="Z9" s="12"/>
      <c r="AA9" s="11"/>
      <c r="AB9" s="11"/>
      <c r="AC9" s="11"/>
      <c r="AD9" s="11"/>
      <c r="AE9" s="11"/>
      <c r="AF9" s="11"/>
      <c r="AG9" s="11"/>
      <c r="AH9" s="11"/>
      <c r="AI9" s="11"/>
      <c r="AJ9" s="11"/>
      <c r="AK9" s="11"/>
      <c r="AL9" s="11"/>
      <c r="AM9" s="11"/>
      <c r="AN9" s="11"/>
      <c r="AO9" s="12"/>
      <c r="AZ9" s="12"/>
    </row>
    <row r="10" spans="2:56" x14ac:dyDescent="0.2">
      <c r="B10" s="8"/>
      <c r="C10" s="9"/>
      <c r="D10" s="9"/>
      <c r="E10" s="22" t="e">
        <f>#REF!*$D$5</f>
        <v>#REF!</v>
      </c>
      <c r="F10" s="22" t="e">
        <f>#REF!*$D$5</f>
        <v>#REF!</v>
      </c>
      <c r="G10" s="22" t="e">
        <f>#REF!*$D$5</f>
        <v>#REF!</v>
      </c>
      <c r="H10" s="22" t="e">
        <f>#REF!*$D$5</f>
        <v>#REF!</v>
      </c>
      <c r="I10" s="22" t="e">
        <f>#REF!*$D$5</f>
        <v>#REF!</v>
      </c>
      <c r="J10" s="11"/>
      <c r="K10" s="11"/>
      <c r="R10" s="22" t="e">
        <f>#REF!*$D$5</f>
        <v>#REF!</v>
      </c>
      <c r="S10" s="22" t="e">
        <f>#REF!*$D$5</f>
        <v>#REF!</v>
      </c>
      <c r="T10" s="22" t="e">
        <f>#REF!*$D$5</f>
        <v>#REF!</v>
      </c>
      <c r="U10" s="22" t="e">
        <f>#REF!*$D$5</f>
        <v>#REF!</v>
      </c>
      <c r="Z10" s="12"/>
      <c r="AA10" s="11"/>
      <c r="AB10" s="11"/>
      <c r="AC10" s="11"/>
      <c r="AD10" s="11"/>
      <c r="AE10" s="11"/>
      <c r="AF10" s="11"/>
      <c r="AG10" s="11"/>
      <c r="AH10" s="11"/>
      <c r="AI10" s="11"/>
      <c r="AJ10" s="11"/>
      <c r="AK10" s="11"/>
      <c r="AL10" s="11"/>
      <c r="AM10" s="11"/>
      <c r="AN10" s="11"/>
      <c r="AO10" s="12"/>
      <c r="AZ10" s="12"/>
    </row>
    <row r="11" spans="2:56" x14ac:dyDescent="0.2">
      <c r="B11" s="8"/>
      <c r="C11" s="9"/>
      <c r="D11" s="9"/>
      <c r="E11" s="11"/>
      <c r="F11" s="11"/>
      <c r="G11" s="11"/>
      <c r="H11" s="11"/>
      <c r="I11" s="11"/>
      <c r="J11" s="11"/>
      <c r="K11" s="11"/>
      <c r="Z11" s="12"/>
      <c r="AA11" s="11"/>
      <c r="AB11" s="11"/>
      <c r="AC11" s="11"/>
      <c r="AD11" s="11"/>
      <c r="AE11" s="11"/>
      <c r="AF11" s="11"/>
      <c r="AG11" s="11"/>
      <c r="AH11" s="11"/>
      <c r="AI11" s="11"/>
      <c r="AJ11" s="11"/>
      <c r="AK11" s="11"/>
      <c r="AL11" s="11"/>
      <c r="AM11" s="11"/>
      <c r="AN11" s="11"/>
      <c r="AO11" s="12"/>
      <c r="AZ11" s="12"/>
    </row>
    <row r="12" spans="2:56" x14ac:dyDescent="0.2">
      <c r="B12" s="8"/>
      <c r="C12" s="9"/>
      <c r="D12" s="10"/>
      <c r="E12" s="100" t="s">
        <v>11</v>
      </c>
      <c r="F12" s="100"/>
      <c r="G12" s="100"/>
      <c r="H12" s="100"/>
      <c r="I12" s="100"/>
      <c r="J12" s="100"/>
      <c r="K12" s="100"/>
      <c r="L12" s="100"/>
      <c r="M12" s="100"/>
      <c r="N12" s="100"/>
      <c r="O12" s="100"/>
      <c r="P12" s="100"/>
      <c r="R12" s="100" t="s">
        <v>28</v>
      </c>
      <c r="S12" s="100"/>
      <c r="T12" s="100"/>
      <c r="U12" s="100"/>
      <c r="V12" s="100"/>
      <c r="W12" s="100"/>
      <c r="X12" s="100"/>
      <c r="Y12" s="100"/>
      <c r="Z12" s="100"/>
      <c r="AA12" s="100"/>
      <c r="AB12" s="100"/>
      <c r="AC12" s="100"/>
      <c r="AD12" s="11"/>
      <c r="AE12" s="11"/>
      <c r="AF12" s="11"/>
      <c r="AG12" s="11"/>
      <c r="AH12" s="11"/>
      <c r="AI12" s="11"/>
      <c r="AJ12" s="11"/>
      <c r="AK12" s="11"/>
      <c r="AL12" s="11"/>
      <c r="AM12" s="11"/>
      <c r="AN12" s="11"/>
      <c r="AO12" s="12"/>
      <c r="AP12" s="11"/>
      <c r="AQ12" s="11"/>
      <c r="AR12" s="11"/>
      <c r="AS12" s="11"/>
      <c r="AT12" s="11"/>
      <c r="AU12" s="12"/>
      <c r="AV12" s="11"/>
      <c r="AW12" s="11"/>
      <c r="AX12" s="11"/>
      <c r="AY12" s="11"/>
      <c r="AZ12" s="12"/>
    </row>
    <row r="13" spans="2:56" x14ac:dyDescent="0.2">
      <c r="B13" s="8"/>
      <c r="C13" s="9"/>
      <c r="D13" s="10"/>
      <c r="E13" s="22" t="e">
        <f>#REF!*$D$3</f>
        <v>#REF!</v>
      </c>
      <c r="F13" s="22" t="e">
        <f>#REF!*$D$3</f>
        <v>#REF!</v>
      </c>
      <c r="G13" s="22" t="e">
        <f>#REF!*$D$3</f>
        <v>#REF!</v>
      </c>
      <c r="H13" s="11"/>
      <c r="I13" s="11"/>
      <c r="J13" s="11"/>
      <c r="K13" s="11"/>
      <c r="R13" s="22" t="e">
        <f>#REF!*$D$3</f>
        <v>#REF!</v>
      </c>
      <c r="S13" s="22" t="e">
        <f>#REF!*$D$3</f>
        <v>#REF!</v>
      </c>
      <c r="Z13" s="12"/>
      <c r="AA13" s="11"/>
      <c r="AB13" s="11"/>
      <c r="AC13" s="11"/>
      <c r="AD13" s="11"/>
      <c r="AE13" s="11"/>
      <c r="AF13" s="11"/>
      <c r="AG13" s="11"/>
      <c r="AH13" s="11"/>
      <c r="AI13" s="11"/>
      <c r="AJ13" s="11"/>
      <c r="AK13" s="11"/>
      <c r="AL13" s="11"/>
      <c r="AM13" s="11"/>
      <c r="AN13" s="11"/>
      <c r="AO13" s="12"/>
      <c r="AP13" s="11"/>
      <c r="AQ13" s="11"/>
      <c r="AR13" s="11"/>
      <c r="AS13" s="11"/>
      <c r="AT13" s="11"/>
      <c r="AU13" s="12"/>
      <c r="AV13" s="11"/>
      <c r="AW13" s="11"/>
      <c r="AX13" s="11"/>
      <c r="AY13" s="11"/>
      <c r="AZ13" s="12"/>
    </row>
    <row r="14" spans="2:56" x14ac:dyDescent="0.2">
      <c r="B14" s="8"/>
      <c r="C14" s="9"/>
      <c r="D14" s="10"/>
      <c r="E14" s="22" t="e">
        <f>#REF!*$D$4</f>
        <v>#REF!</v>
      </c>
      <c r="F14" s="22" t="e">
        <f>#REF!*$D$4</f>
        <v>#REF!</v>
      </c>
      <c r="G14" s="22" t="e">
        <f>#REF!*$D$4</f>
        <v>#REF!</v>
      </c>
      <c r="H14" s="11"/>
      <c r="I14" s="11"/>
      <c r="J14" s="11"/>
      <c r="K14" s="11"/>
      <c r="R14" s="22" t="e">
        <f>#REF!*$D$4</f>
        <v>#REF!</v>
      </c>
      <c r="S14" s="22" t="e">
        <f>#REF!*$D$4</f>
        <v>#REF!</v>
      </c>
      <c r="Z14" s="12"/>
      <c r="AA14" s="11"/>
      <c r="AB14" s="11"/>
      <c r="AC14" s="11"/>
      <c r="AD14" s="11"/>
      <c r="AE14" s="11"/>
      <c r="AF14" s="11"/>
      <c r="AG14" s="11"/>
      <c r="AH14" s="11"/>
      <c r="AI14" s="11"/>
      <c r="AJ14" s="11"/>
      <c r="AK14" s="11"/>
      <c r="AL14" s="11"/>
      <c r="AM14" s="11"/>
      <c r="AN14" s="11"/>
      <c r="AO14" s="12"/>
      <c r="AP14" s="11"/>
      <c r="AQ14" s="11"/>
      <c r="AR14" s="11"/>
      <c r="AS14" s="11"/>
      <c r="AT14" s="11"/>
      <c r="AU14" s="12"/>
      <c r="AV14" s="11"/>
      <c r="AW14" s="11"/>
      <c r="AX14" s="11"/>
      <c r="AY14" s="11"/>
      <c r="AZ14" s="12"/>
    </row>
    <row r="15" spans="2:56" x14ac:dyDescent="0.2">
      <c r="B15" s="8"/>
      <c r="C15" s="9"/>
      <c r="D15" s="10"/>
      <c r="E15" s="22" t="e">
        <f>#REF!*$D$5</f>
        <v>#REF!</v>
      </c>
      <c r="F15" s="22" t="e">
        <f>#REF!*$D$5</f>
        <v>#REF!</v>
      </c>
      <c r="G15" s="22" t="e">
        <f>#REF!*$D$5</f>
        <v>#REF!</v>
      </c>
      <c r="H15" s="11"/>
      <c r="I15" s="11"/>
      <c r="J15" s="11"/>
      <c r="K15" s="11"/>
      <c r="R15" s="22" t="e">
        <f>#REF!*$D$5</f>
        <v>#REF!</v>
      </c>
      <c r="S15" s="22" t="e">
        <f>#REF!*$D$5</f>
        <v>#REF!</v>
      </c>
      <c r="Z15" s="12"/>
      <c r="AA15" s="11"/>
      <c r="AB15" s="11"/>
      <c r="AC15" s="11"/>
      <c r="AD15" s="11"/>
      <c r="AE15" s="11"/>
      <c r="AF15" s="11"/>
      <c r="AG15" s="11"/>
      <c r="AH15" s="11"/>
      <c r="AI15" s="11"/>
      <c r="AJ15" s="11"/>
      <c r="AK15" s="11"/>
      <c r="AL15" s="11"/>
      <c r="AM15" s="11"/>
      <c r="AN15" s="11"/>
      <c r="AO15" s="12"/>
      <c r="AP15" s="11"/>
      <c r="AQ15" s="11"/>
      <c r="AR15" s="11"/>
      <c r="AS15" s="11"/>
      <c r="AT15" s="11"/>
      <c r="AU15" s="12"/>
      <c r="AV15" s="11"/>
      <c r="AW15" s="11"/>
      <c r="AX15" s="11"/>
      <c r="AY15" s="11"/>
      <c r="AZ15" s="12"/>
    </row>
    <row r="16" spans="2:56" x14ac:dyDescent="0.2">
      <c r="B16" s="8"/>
      <c r="C16" s="9"/>
      <c r="D16" s="10"/>
      <c r="E16" s="11"/>
      <c r="F16" s="11"/>
      <c r="G16" s="11"/>
      <c r="H16" s="11"/>
      <c r="I16" s="11"/>
      <c r="J16" s="11"/>
      <c r="K16" s="11"/>
      <c r="Z16" s="12"/>
      <c r="AA16" s="11"/>
      <c r="AB16" s="11"/>
      <c r="AC16" s="11"/>
      <c r="AD16" s="11"/>
      <c r="AE16" s="11"/>
      <c r="AF16" s="11"/>
      <c r="AG16" s="11"/>
      <c r="AH16" s="11"/>
      <c r="AI16" s="11"/>
      <c r="AJ16" s="11"/>
      <c r="AK16" s="11"/>
      <c r="AL16" s="11"/>
      <c r="AM16" s="11"/>
      <c r="AN16" s="11"/>
      <c r="AO16" s="12"/>
      <c r="AP16" s="11"/>
      <c r="AQ16" s="11"/>
      <c r="AR16" s="11"/>
      <c r="AS16" s="11"/>
      <c r="AT16" s="11"/>
      <c r="AU16" s="12"/>
      <c r="AV16" s="11"/>
      <c r="AW16" s="11"/>
      <c r="AX16" s="11"/>
      <c r="AY16" s="11"/>
      <c r="AZ16" s="12"/>
    </row>
    <row r="17" spans="1:52" x14ac:dyDescent="0.2">
      <c r="B17" s="8"/>
      <c r="C17" s="9"/>
      <c r="D17" s="10"/>
      <c r="E17" s="11"/>
      <c r="F17" s="11"/>
      <c r="G17" s="11"/>
      <c r="H17" s="11"/>
      <c r="I17" s="11"/>
      <c r="J17" s="11"/>
      <c r="K17" s="11"/>
      <c r="L17" s="11"/>
      <c r="M17" s="11"/>
      <c r="N17" s="11"/>
      <c r="O17" s="11"/>
      <c r="P17" s="12"/>
      <c r="Q17" s="12"/>
      <c r="R17" s="12"/>
      <c r="S17" s="12"/>
      <c r="T17" s="12"/>
      <c r="U17" s="12"/>
      <c r="V17" s="12"/>
      <c r="AI17" s="12"/>
      <c r="AJ17" s="11"/>
      <c r="AK17" s="11"/>
      <c r="AL17" s="11"/>
      <c r="AM17" s="11"/>
      <c r="AN17" s="11"/>
      <c r="AO17" s="12"/>
      <c r="AP17" s="11"/>
      <c r="AQ17" s="11"/>
      <c r="AR17" s="11"/>
      <c r="AS17" s="11"/>
      <c r="AT17" s="11"/>
      <c r="AU17" s="12"/>
      <c r="AV17" s="11"/>
      <c r="AW17" s="11"/>
      <c r="AX17" s="11"/>
      <c r="AY17" s="11"/>
      <c r="AZ17" s="12"/>
    </row>
    <row r="18" spans="1:52" x14ac:dyDescent="0.2">
      <c r="B18" s="16" t="s">
        <v>12</v>
      </c>
      <c r="C18" s="12" t="s">
        <v>13</v>
      </c>
      <c r="D18" s="12" t="b">
        <v>0</v>
      </c>
      <c r="E18" s="12" t="s">
        <v>14</v>
      </c>
      <c r="F18" s="11"/>
      <c r="G18" s="11"/>
      <c r="H18" s="11"/>
      <c r="I18" s="11"/>
      <c r="J18" s="11"/>
      <c r="K18" s="11"/>
      <c r="L18" s="11"/>
      <c r="M18" s="11"/>
      <c r="N18" s="11"/>
      <c r="O18" s="11"/>
      <c r="P18" s="12"/>
      <c r="Q18" s="12"/>
      <c r="R18" s="12"/>
      <c r="S18" s="12"/>
      <c r="T18" s="12"/>
      <c r="U18" s="12"/>
      <c r="V18" s="12"/>
      <c r="AI18" s="12"/>
      <c r="AJ18" s="11"/>
      <c r="AK18" s="11"/>
      <c r="AL18" s="11"/>
      <c r="AM18" s="11"/>
      <c r="AN18" s="11"/>
      <c r="AO18" s="12"/>
      <c r="AP18" s="11"/>
      <c r="AQ18" s="11"/>
      <c r="AR18" s="11"/>
      <c r="AS18" s="11"/>
      <c r="AT18" s="11"/>
      <c r="AU18" s="12"/>
      <c r="AV18" s="11"/>
      <c r="AW18" s="11"/>
      <c r="AX18" s="11"/>
      <c r="AY18" s="11"/>
      <c r="AZ18" s="12"/>
    </row>
    <row r="19" spans="1:52" x14ac:dyDescent="0.2">
      <c r="B19" s="16" t="s">
        <v>12</v>
      </c>
      <c r="C19" s="12" t="s">
        <v>15</v>
      </c>
      <c r="D19" s="12" t="s">
        <v>12</v>
      </c>
      <c r="E19" s="12" t="s">
        <v>16</v>
      </c>
      <c r="F19" s="11"/>
      <c r="G19" s="11"/>
      <c r="H19" s="11"/>
      <c r="I19" s="11"/>
      <c r="J19" s="11"/>
      <c r="K19" s="11"/>
      <c r="L19" s="11"/>
      <c r="M19" s="11"/>
      <c r="N19" s="11"/>
      <c r="O19" s="11"/>
      <c r="P19" s="12"/>
      <c r="Q19" s="12"/>
      <c r="R19" s="12"/>
      <c r="S19" s="12"/>
      <c r="T19" s="12"/>
      <c r="U19" s="12"/>
      <c r="V19" s="12"/>
      <c r="AI19" s="12"/>
      <c r="AJ19" s="11"/>
      <c r="AK19" s="11"/>
      <c r="AL19" s="11"/>
      <c r="AM19" s="11"/>
      <c r="AN19" s="11"/>
      <c r="AO19" s="12"/>
      <c r="AP19" s="11"/>
      <c r="AQ19" s="11"/>
      <c r="AR19" s="11"/>
      <c r="AS19" s="11"/>
      <c r="AT19" s="11"/>
      <c r="AU19" s="12"/>
      <c r="AV19" s="11"/>
      <c r="AW19" s="11"/>
      <c r="AX19" s="11"/>
      <c r="AY19" s="11"/>
      <c r="AZ19" s="12"/>
    </row>
    <row r="20" spans="1:52" x14ac:dyDescent="0.2">
      <c r="B20" s="16" t="s">
        <v>17</v>
      </c>
      <c r="C20" s="12" t="s">
        <v>18</v>
      </c>
      <c r="D20" s="12" t="b">
        <v>0</v>
      </c>
      <c r="E20" s="12" t="s">
        <v>19</v>
      </c>
      <c r="F20" s="11"/>
      <c r="G20" s="11"/>
      <c r="H20" s="11"/>
      <c r="I20" s="11"/>
      <c r="J20" s="11"/>
      <c r="K20" s="11"/>
      <c r="L20" s="11"/>
      <c r="M20" s="11"/>
      <c r="N20" s="11"/>
      <c r="O20" s="11"/>
      <c r="P20" s="12"/>
      <c r="Q20" s="12"/>
      <c r="R20" s="12"/>
      <c r="S20" s="12"/>
      <c r="T20" s="12"/>
      <c r="U20" s="12"/>
      <c r="V20" s="12"/>
      <c r="AI20" s="12"/>
      <c r="AJ20" s="11"/>
      <c r="AK20" s="11"/>
      <c r="AL20" s="11"/>
      <c r="AM20" s="11"/>
      <c r="AN20" s="11"/>
      <c r="AO20" s="12"/>
      <c r="AP20" s="11"/>
      <c r="AQ20" s="11"/>
      <c r="AR20" s="11"/>
      <c r="AS20" s="11"/>
      <c r="AT20" s="11"/>
      <c r="AU20" s="12"/>
      <c r="AV20" s="11"/>
      <c r="AW20" s="11"/>
      <c r="AX20" s="11"/>
      <c r="AY20" s="11"/>
      <c r="AZ20" s="12"/>
    </row>
    <row r="21" spans="1:52" ht="10.5" customHeight="1" x14ac:dyDescent="0.2">
      <c r="B21" s="12"/>
      <c r="C21" s="12"/>
      <c r="D21" s="12"/>
      <c r="E21" s="12"/>
      <c r="F21" s="11"/>
      <c r="G21" s="11"/>
      <c r="H21" s="11"/>
      <c r="I21" s="11"/>
      <c r="J21" s="11"/>
      <c r="K21" s="11"/>
      <c r="L21" s="11"/>
      <c r="M21" s="11"/>
      <c r="N21" s="11"/>
      <c r="O21" s="11"/>
      <c r="P21" s="12"/>
      <c r="Q21" s="12"/>
      <c r="R21" s="12"/>
      <c r="S21" s="12"/>
      <c r="T21" s="12"/>
      <c r="U21" s="12"/>
      <c r="V21" s="12"/>
      <c r="W21" s="11"/>
      <c r="X21" s="11"/>
      <c r="Y21" s="11"/>
      <c r="Z21" s="11"/>
      <c r="AA21" s="11"/>
      <c r="AB21" s="11"/>
      <c r="AC21" s="11"/>
      <c r="AD21" s="11"/>
      <c r="AE21" s="11"/>
      <c r="AF21" s="11"/>
      <c r="AG21" s="11"/>
      <c r="AH21" s="11"/>
      <c r="AI21" s="12"/>
      <c r="AJ21" s="11"/>
      <c r="AK21" s="11"/>
      <c r="AL21" s="11"/>
      <c r="AM21" s="11"/>
      <c r="AN21" s="11"/>
      <c r="AO21" s="12"/>
      <c r="AP21" s="11"/>
      <c r="AQ21" s="11"/>
      <c r="AR21" s="11"/>
      <c r="AS21" s="11"/>
      <c r="AT21" s="11"/>
      <c r="AU21" s="12"/>
      <c r="AV21" s="11"/>
      <c r="AW21" s="11"/>
      <c r="AX21" s="11"/>
      <c r="AY21" s="11"/>
      <c r="AZ21" s="12"/>
    </row>
    <row r="22" spans="1:52" x14ac:dyDescent="0.2">
      <c r="A22" s="13">
        <v>1</v>
      </c>
      <c r="B22" s="17" t="s">
        <v>20</v>
      </c>
      <c r="C22" s="18">
        <v>10</v>
      </c>
      <c r="D22" s="19"/>
      <c r="E22" s="12"/>
      <c r="F22" s="11"/>
      <c r="G22" s="11"/>
      <c r="H22" s="11"/>
      <c r="I22" s="11"/>
      <c r="J22" s="11"/>
      <c r="K22" s="11"/>
      <c r="L22" s="11"/>
      <c r="M22" s="11"/>
      <c r="N22" s="11"/>
      <c r="O22" s="11"/>
      <c r="P22" s="12"/>
      <c r="Q22" s="12"/>
      <c r="R22" s="12"/>
      <c r="S22" s="12"/>
      <c r="T22" s="12"/>
      <c r="U22" s="12"/>
      <c r="V22" s="12"/>
      <c r="W22" s="12"/>
      <c r="X22" s="12"/>
      <c r="Y22" s="12"/>
      <c r="Z22" s="19"/>
      <c r="AA22" s="11"/>
      <c r="AB22" s="11"/>
      <c r="AC22" s="11"/>
      <c r="AD22" s="11"/>
      <c r="AE22" s="12"/>
      <c r="AF22" s="11"/>
      <c r="AG22" s="11"/>
      <c r="AH22" s="11"/>
      <c r="AI22" s="11"/>
      <c r="AJ22" s="11"/>
      <c r="AK22" s="11"/>
      <c r="AL22" s="11"/>
      <c r="AM22" s="11"/>
      <c r="AN22" s="11"/>
      <c r="AO22" s="12"/>
      <c r="AP22" s="11"/>
      <c r="AQ22" s="11"/>
      <c r="AR22" s="11"/>
      <c r="AS22" s="11"/>
      <c r="AT22" s="11"/>
      <c r="AU22" s="12"/>
      <c r="AV22" s="11"/>
      <c r="AW22" s="11"/>
      <c r="AX22" s="11"/>
      <c r="AY22" s="11"/>
      <c r="AZ22" s="12"/>
    </row>
    <row r="23" spans="1:52" x14ac:dyDescent="0.2">
      <c r="A23" s="13">
        <v>2</v>
      </c>
      <c r="B23" s="17" t="s">
        <v>21</v>
      </c>
      <c r="C23" s="18">
        <v>30</v>
      </c>
      <c r="D23" s="19"/>
      <c r="E23" s="12"/>
      <c r="F23" s="11"/>
      <c r="G23" s="11"/>
      <c r="H23" s="11"/>
      <c r="I23" s="11"/>
      <c r="J23" s="11"/>
      <c r="K23" s="11"/>
      <c r="L23" s="11"/>
      <c r="M23" s="11"/>
      <c r="N23" s="11"/>
      <c r="O23" s="11"/>
      <c r="P23" s="12"/>
      <c r="Q23" s="12"/>
      <c r="R23" s="12"/>
      <c r="S23" s="12"/>
      <c r="T23" s="12"/>
      <c r="U23" s="12"/>
      <c r="V23" s="12"/>
      <c r="W23" s="12"/>
      <c r="X23" s="12"/>
      <c r="Y23" s="12"/>
      <c r="Z23" s="19"/>
      <c r="AC23" s="11"/>
      <c r="AD23" s="11"/>
      <c r="AE23" s="12"/>
      <c r="AF23" s="11"/>
      <c r="AG23" s="11"/>
      <c r="AH23" s="11"/>
      <c r="AI23" s="11"/>
      <c r="AJ23" s="11"/>
      <c r="AK23" s="11"/>
      <c r="AL23" s="11"/>
      <c r="AM23" s="11"/>
      <c r="AN23" s="11"/>
      <c r="AO23" s="12"/>
      <c r="AP23" s="11"/>
      <c r="AQ23" s="11"/>
      <c r="AR23" s="11"/>
      <c r="AS23" s="11"/>
      <c r="AT23" s="11"/>
      <c r="AU23" s="12"/>
      <c r="AV23" s="11"/>
      <c r="AW23" s="11"/>
      <c r="AX23" s="11"/>
      <c r="AY23" s="11"/>
      <c r="AZ23" s="12"/>
    </row>
    <row r="24" spans="1:52" x14ac:dyDescent="0.2">
      <c r="A24" s="13">
        <v>3</v>
      </c>
      <c r="B24" s="17" t="s">
        <v>22</v>
      </c>
      <c r="C24" s="18">
        <v>20</v>
      </c>
      <c r="D24" s="19"/>
      <c r="E24" s="12"/>
      <c r="F24" s="11"/>
      <c r="G24" s="11"/>
      <c r="H24" s="11"/>
      <c r="I24" s="11"/>
      <c r="J24" s="11"/>
      <c r="K24" s="11"/>
      <c r="L24" s="11"/>
      <c r="M24" s="11"/>
      <c r="N24" s="11"/>
      <c r="O24" s="11"/>
      <c r="P24" s="12"/>
      <c r="Q24" s="12"/>
      <c r="R24" s="12"/>
      <c r="S24" s="12"/>
      <c r="T24" s="12"/>
      <c r="U24" s="12"/>
      <c r="V24" s="12"/>
      <c r="W24" s="12"/>
      <c r="X24" s="12"/>
      <c r="Y24" s="12"/>
      <c r="Z24" s="19"/>
      <c r="AC24" s="11"/>
      <c r="AD24" s="11"/>
      <c r="AE24" s="12"/>
      <c r="AF24" s="12"/>
      <c r="AG24" s="12"/>
      <c r="AH24" s="12"/>
      <c r="AI24" s="12"/>
      <c r="AJ24" s="12"/>
      <c r="AK24" s="12"/>
      <c r="AL24" s="12"/>
      <c r="AM24" s="12"/>
      <c r="AN24" s="12"/>
      <c r="AO24" s="12"/>
      <c r="AP24" s="11"/>
      <c r="AQ24" s="11"/>
      <c r="AR24" s="11"/>
      <c r="AS24" s="11"/>
      <c r="AT24" s="11"/>
      <c r="AU24" s="12"/>
      <c r="AV24" s="11"/>
      <c r="AW24" s="11"/>
      <c r="AX24" s="11"/>
      <c r="AY24" s="11"/>
      <c r="AZ24" s="12"/>
    </row>
    <row r="25" spans="1:52" x14ac:dyDescent="0.2">
      <c r="A25" s="13">
        <v>4</v>
      </c>
      <c r="B25" s="17" t="s">
        <v>5</v>
      </c>
      <c r="C25" s="18">
        <v>10</v>
      </c>
      <c r="D25" s="19"/>
      <c r="E25" s="12"/>
      <c r="AC25" s="11"/>
      <c r="AD25" s="11"/>
      <c r="AE25" s="12"/>
      <c r="AF25" s="12"/>
      <c r="AG25" s="12"/>
      <c r="AH25" s="12"/>
      <c r="AI25" s="12"/>
      <c r="AJ25" s="12"/>
      <c r="AK25" s="12"/>
      <c r="AL25" s="12"/>
      <c r="AM25" s="12"/>
      <c r="AN25" s="12"/>
    </row>
    <row r="26" spans="1:52" x14ac:dyDescent="0.2">
      <c r="A26" s="13">
        <v>5</v>
      </c>
      <c r="B26" s="17" t="s">
        <v>23</v>
      </c>
      <c r="C26" s="18">
        <v>20</v>
      </c>
      <c r="D26" s="19"/>
      <c r="E26" s="12"/>
    </row>
    <row r="27" spans="1:52" x14ac:dyDescent="0.2">
      <c r="A27" s="13">
        <v>6</v>
      </c>
      <c r="B27" s="17" t="s">
        <v>24</v>
      </c>
      <c r="C27" s="18">
        <v>10</v>
      </c>
      <c r="D27" s="19"/>
      <c r="E27" s="12"/>
    </row>
    <row r="28" spans="1:52" x14ac:dyDescent="0.2">
      <c r="B28" s="20"/>
      <c r="C28" s="20"/>
      <c r="D28" s="12"/>
      <c r="E28" s="12"/>
    </row>
    <row r="29" spans="1:52" x14ac:dyDescent="0.2">
      <c r="B29" s="20"/>
      <c r="C29" s="21">
        <f>SUM(C22:C27)</f>
        <v>100</v>
      </c>
      <c r="D29" s="12"/>
      <c r="E29" s="12"/>
    </row>
  </sheetData>
  <mergeCells count="6">
    <mergeCell ref="E2:P2"/>
    <mergeCell ref="R2:AC2"/>
    <mergeCell ref="E7:P7"/>
    <mergeCell ref="R7:AC7"/>
    <mergeCell ref="E12:P12"/>
    <mergeCell ref="R12:A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86"/>
  <sheetViews>
    <sheetView tabSelected="1" view="pageBreakPreview" topLeftCell="A59" zoomScale="80" zoomScaleNormal="100" zoomScaleSheetLayoutView="80" zoomScalePageLayoutView="66" workbookViewId="0">
      <selection activeCell="BD10" sqref="BD10"/>
    </sheetView>
  </sheetViews>
  <sheetFormatPr baseColWidth="10" defaultColWidth="2.6640625" defaultRowHeight="13" x14ac:dyDescent="0.15"/>
  <cols>
    <col min="1" max="1" width="1.5" style="24" customWidth="1"/>
    <col min="2" max="3" width="2.6640625" style="24"/>
    <col min="4" max="4" width="4.83203125" style="24" customWidth="1"/>
    <col min="5" max="5" width="2.6640625" style="24" customWidth="1"/>
    <col min="6" max="6" width="9" style="24" customWidth="1"/>
    <col min="7" max="8" width="2.6640625" style="24"/>
    <col min="9" max="9" width="3.5" style="24" customWidth="1"/>
    <col min="10" max="12" width="2.6640625" style="24"/>
    <col min="13" max="13" width="3.6640625" style="24" customWidth="1"/>
    <col min="14" max="14" width="2.6640625" style="24"/>
    <col min="15" max="15" width="2.83203125" style="24" customWidth="1"/>
    <col min="16" max="17" width="3.83203125" style="24" customWidth="1"/>
    <col min="18" max="18" width="2.6640625" style="24" customWidth="1"/>
    <col min="19" max="19" width="3.83203125" style="24" customWidth="1"/>
    <col min="20" max="20" width="3.5" style="24" customWidth="1"/>
    <col min="21" max="21" width="3.6640625" style="24" customWidth="1"/>
    <col min="22" max="22" width="2.6640625" style="24" customWidth="1"/>
    <col min="23" max="23" width="2.6640625" style="24"/>
    <col min="24" max="24" width="4.1640625" style="24" customWidth="1"/>
    <col min="25" max="25" width="3.83203125" style="24" customWidth="1"/>
    <col min="26" max="26" width="4.1640625" style="24" customWidth="1"/>
    <col min="27" max="27" width="3.1640625" style="24" customWidth="1"/>
    <col min="28" max="28" width="2.6640625" style="24" customWidth="1"/>
    <col min="29" max="29" width="3.83203125" style="24" customWidth="1"/>
    <col min="30" max="30" width="4.83203125" style="24" customWidth="1"/>
    <col min="31" max="31" width="8.5" style="24" customWidth="1"/>
    <col min="32" max="33" width="2.5" style="24" customWidth="1"/>
    <col min="34" max="34" width="4" style="24" customWidth="1"/>
    <col min="35" max="36" width="2.5" style="24" customWidth="1"/>
    <col min="37" max="37" width="4.33203125" style="24" customWidth="1"/>
    <col min="38" max="38" width="2.6640625" style="24" customWidth="1"/>
    <col min="39" max="39" width="2.5" style="24" customWidth="1"/>
    <col min="40" max="40" width="2.6640625" style="24" customWidth="1"/>
    <col min="41" max="41" width="6.6640625" style="24" customWidth="1"/>
    <col min="42" max="42" width="8.83203125" style="24" customWidth="1"/>
    <col min="43" max="43" width="5" style="88" customWidth="1"/>
    <col min="44" max="44" width="2.6640625" style="25"/>
    <col min="45" max="16384" width="2.6640625" style="24"/>
  </cols>
  <sheetData>
    <row r="1" spans="1:44" ht="20" customHeight="1" x14ac:dyDescent="0.15">
      <c r="A1" s="111"/>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3"/>
      <c r="AR1" s="23"/>
    </row>
    <row r="2" spans="1:44" ht="36" customHeight="1" x14ac:dyDescent="0.15">
      <c r="A2" s="163" t="s">
        <v>75</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72"/>
      <c r="AR2" s="23"/>
    </row>
    <row r="3" spans="1:44" ht="36" customHeight="1" x14ac:dyDescent="0.15">
      <c r="A3" s="165"/>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73"/>
      <c r="AR3" s="23"/>
    </row>
    <row r="4" spans="1:44" ht="19.5" customHeight="1" x14ac:dyDescent="0.15">
      <c r="A4" s="114"/>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6"/>
      <c r="AR4" s="23"/>
    </row>
    <row r="5" spans="1:44" ht="30" customHeight="1" x14ac:dyDescent="0.15">
      <c r="A5" s="101" t="s">
        <v>46</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3"/>
      <c r="AF5" s="103"/>
      <c r="AG5" s="103"/>
      <c r="AH5" s="103"/>
      <c r="AI5" s="103"/>
      <c r="AJ5" s="103"/>
      <c r="AK5" s="103"/>
      <c r="AL5" s="103"/>
      <c r="AM5" s="103"/>
      <c r="AN5" s="103"/>
      <c r="AO5" s="103"/>
      <c r="AP5" s="103"/>
      <c r="AQ5" s="104"/>
    </row>
    <row r="6" spans="1:44" ht="7" customHeight="1" x14ac:dyDescent="0.15">
      <c r="A6" s="26"/>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3"/>
    </row>
    <row r="7" spans="1:44" s="33" customFormat="1" ht="25" customHeight="1" x14ac:dyDescent="0.15">
      <c r="A7" s="29"/>
      <c r="B7" s="56" t="s">
        <v>6</v>
      </c>
      <c r="C7" s="30"/>
      <c r="D7" s="30"/>
      <c r="E7" s="31"/>
      <c r="F7" s="125"/>
      <c r="G7" s="126"/>
      <c r="H7" s="126"/>
      <c r="I7" s="126"/>
      <c r="J7" s="126"/>
      <c r="K7" s="126"/>
      <c r="L7" s="126"/>
      <c r="M7" s="127"/>
      <c r="N7" s="31"/>
      <c r="O7" s="128" t="s">
        <v>26</v>
      </c>
      <c r="P7" s="128"/>
      <c r="Q7" s="129"/>
      <c r="R7" s="151"/>
      <c r="S7" s="151"/>
      <c r="T7" s="151"/>
      <c r="U7" s="151"/>
      <c r="V7" s="151"/>
      <c r="W7" s="151"/>
      <c r="X7" s="151"/>
      <c r="Y7" s="151"/>
      <c r="Z7" s="151"/>
      <c r="AA7" s="153" t="s">
        <v>39</v>
      </c>
      <c r="AB7" s="128"/>
      <c r="AC7" s="128"/>
      <c r="AD7" s="129"/>
      <c r="AE7" s="152"/>
      <c r="AF7" s="152"/>
      <c r="AG7" s="152"/>
      <c r="AH7" s="152"/>
      <c r="AI7" s="152"/>
      <c r="AJ7" s="152"/>
      <c r="AK7" s="152"/>
      <c r="AL7" s="152"/>
      <c r="AM7" s="152"/>
      <c r="AN7" s="152"/>
      <c r="AO7" s="152"/>
      <c r="AP7" s="152"/>
      <c r="AQ7" s="32"/>
      <c r="AR7" s="31"/>
    </row>
    <row r="8" spans="1:44" ht="7" customHeight="1" x14ac:dyDescent="0.15">
      <c r="A8" s="34"/>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35"/>
      <c r="AR8" s="23"/>
    </row>
    <row r="9" spans="1:44" ht="11.25" customHeight="1" x14ac:dyDescent="0.15">
      <c r="A9" s="34"/>
      <c r="B9" s="36"/>
      <c r="C9" s="36"/>
      <c r="D9" s="36"/>
      <c r="E9" s="36"/>
      <c r="F9" s="36"/>
      <c r="G9" s="36"/>
      <c r="H9" s="36"/>
      <c r="I9" s="36"/>
      <c r="J9" s="36"/>
      <c r="K9" s="36"/>
      <c r="L9" s="36"/>
      <c r="M9" s="36"/>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8"/>
      <c r="AR9" s="23"/>
    </row>
    <row r="10" spans="1:44" ht="26.25" customHeight="1" x14ac:dyDescent="0.15">
      <c r="A10" s="39"/>
      <c r="B10" s="148" t="s">
        <v>57</v>
      </c>
      <c r="C10" s="148"/>
      <c r="D10" s="148"/>
      <c r="E10" s="148"/>
      <c r="F10" s="170"/>
      <c r="G10" s="97">
        <v>1</v>
      </c>
      <c r="H10" s="40"/>
      <c r="I10" s="97">
        <v>2</v>
      </c>
      <c r="J10" s="40"/>
      <c r="K10" s="97">
        <v>3</v>
      </c>
      <c r="L10" s="41"/>
      <c r="M10" s="96"/>
      <c r="N10" s="41"/>
      <c r="O10" s="23"/>
      <c r="P10" s="30"/>
      <c r="Q10" s="134" t="s">
        <v>44</v>
      </c>
      <c r="R10" s="134"/>
      <c r="S10" s="134"/>
      <c r="T10" s="134"/>
      <c r="U10" s="134"/>
      <c r="V10" s="134"/>
      <c r="W10" s="134"/>
      <c r="X10" s="134"/>
      <c r="Y10" s="134"/>
      <c r="Z10" s="134"/>
      <c r="AA10" s="134"/>
      <c r="AB10" s="134"/>
      <c r="AC10" s="134"/>
      <c r="AD10" s="142"/>
      <c r="AE10" s="95"/>
      <c r="AF10" s="118"/>
      <c r="AG10" s="119"/>
      <c r="AH10" s="120"/>
      <c r="AI10" s="144"/>
      <c r="AJ10" s="144"/>
      <c r="AK10" s="144"/>
      <c r="AL10" s="144"/>
      <c r="AM10" s="144"/>
      <c r="AN10" s="144"/>
      <c r="AO10" s="144"/>
      <c r="AP10" s="91"/>
      <c r="AQ10" s="35"/>
      <c r="AR10" s="23"/>
    </row>
    <row r="11" spans="1:44" ht="17.25" customHeight="1" x14ac:dyDescent="0.15">
      <c r="A11" s="39"/>
      <c r="B11" s="30"/>
      <c r="C11" s="30"/>
      <c r="D11" s="30"/>
      <c r="E11" s="30"/>
      <c r="F11" s="41"/>
      <c r="G11" s="42"/>
      <c r="H11" s="40"/>
      <c r="I11" s="42"/>
      <c r="J11" s="40"/>
      <c r="K11" s="42"/>
      <c r="L11" s="41"/>
      <c r="M11" s="41"/>
      <c r="N11" s="41"/>
      <c r="O11" s="23"/>
      <c r="P11" s="30"/>
      <c r="Q11" s="43"/>
      <c r="R11" s="43"/>
      <c r="S11" s="43"/>
      <c r="T11" s="43"/>
      <c r="U11" s="43"/>
      <c r="V11" s="43"/>
      <c r="W11" s="43"/>
      <c r="X11" s="43"/>
      <c r="Y11" s="43"/>
      <c r="Z11" s="43"/>
      <c r="AA11" s="43"/>
      <c r="AB11" s="43"/>
      <c r="AC11" s="43"/>
      <c r="AD11" s="43"/>
      <c r="AE11" s="40"/>
      <c r="AF11" s="40"/>
      <c r="AG11" s="40"/>
      <c r="AH11" s="40"/>
      <c r="AI11" s="40"/>
      <c r="AJ11" s="40"/>
      <c r="AK11" s="40"/>
      <c r="AL11" s="40"/>
      <c r="AM11" s="40"/>
      <c r="AN11" s="40"/>
      <c r="AO11" s="40"/>
      <c r="AP11" s="23"/>
      <c r="AQ11" s="35"/>
      <c r="AR11" s="23"/>
    </row>
    <row r="12" spans="1:44" ht="17.25" customHeight="1" x14ac:dyDescent="0.15">
      <c r="A12" s="39"/>
      <c r="B12" s="148" t="s">
        <v>78</v>
      </c>
      <c r="C12" s="148"/>
      <c r="D12" s="148"/>
      <c r="E12" s="148"/>
      <c r="F12" s="148"/>
      <c r="G12" s="149" t="s">
        <v>47</v>
      </c>
      <c r="H12" s="150"/>
      <c r="I12" s="97"/>
      <c r="J12" s="40"/>
      <c r="K12" s="149" t="s">
        <v>48</v>
      </c>
      <c r="L12" s="150"/>
      <c r="M12" s="96"/>
      <c r="N12" s="41"/>
      <c r="O12" s="23"/>
      <c r="P12" s="30"/>
      <c r="Q12" s="154" t="s">
        <v>51</v>
      </c>
      <c r="R12" s="154"/>
      <c r="S12" s="154"/>
      <c r="T12" s="154"/>
      <c r="U12" s="154"/>
      <c r="V12" s="154"/>
      <c r="W12" s="154"/>
      <c r="X12" s="154"/>
      <c r="Y12" s="154"/>
      <c r="Z12" s="154"/>
      <c r="AA12" s="154"/>
      <c r="AB12" s="154"/>
      <c r="AC12" s="154"/>
      <c r="AD12" s="155"/>
      <c r="AE12" s="95"/>
      <c r="AF12" s="118"/>
      <c r="AG12" s="119"/>
      <c r="AH12" s="120"/>
      <c r="AI12" s="144"/>
      <c r="AJ12" s="144"/>
      <c r="AK12" s="144"/>
      <c r="AL12" s="144"/>
      <c r="AM12" s="144"/>
      <c r="AN12" s="144"/>
      <c r="AO12" s="144"/>
      <c r="AP12" s="91"/>
      <c r="AQ12" s="35"/>
      <c r="AR12" s="23"/>
    </row>
    <row r="13" spans="1:44" ht="17.25" customHeight="1" x14ac:dyDescent="0.15">
      <c r="A13" s="39"/>
      <c r="B13" s="148"/>
      <c r="C13" s="148"/>
      <c r="D13" s="148"/>
      <c r="E13" s="148"/>
      <c r="F13" s="148"/>
      <c r="G13" s="42"/>
      <c r="H13" s="40"/>
      <c r="I13" s="42"/>
      <c r="J13" s="40"/>
      <c r="K13" s="42"/>
      <c r="L13" s="41"/>
      <c r="M13" s="41"/>
      <c r="N13" s="41"/>
      <c r="O13" s="23"/>
      <c r="P13" s="30"/>
      <c r="Q13" s="43"/>
      <c r="R13" s="43"/>
      <c r="S13" s="43"/>
      <c r="T13" s="43"/>
      <c r="U13" s="43"/>
      <c r="V13" s="43"/>
      <c r="W13" s="43"/>
      <c r="X13" s="43"/>
      <c r="Y13" s="43"/>
      <c r="Z13" s="43"/>
      <c r="AA13" s="43"/>
      <c r="AB13" s="43"/>
      <c r="AC13" s="43"/>
      <c r="AD13" s="43"/>
      <c r="AE13" s="40"/>
      <c r="AF13" s="40"/>
      <c r="AG13" s="40"/>
      <c r="AH13" s="40"/>
      <c r="AI13" s="40"/>
      <c r="AJ13" s="40"/>
      <c r="AK13" s="40"/>
      <c r="AL13" s="40"/>
      <c r="AM13" s="40"/>
      <c r="AN13" s="40"/>
      <c r="AO13" s="40"/>
      <c r="AP13" s="23"/>
      <c r="AQ13" s="35"/>
      <c r="AR13" s="23"/>
    </row>
    <row r="14" spans="1:44" ht="17.25" customHeight="1" x14ac:dyDescent="0.15">
      <c r="A14" s="39"/>
      <c r="B14" s="44"/>
      <c r="C14" s="44"/>
      <c r="D14" s="44"/>
      <c r="E14" s="44"/>
      <c r="F14" s="2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0"/>
      <c r="AH14" s="40"/>
      <c r="AI14" s="40"/>
      <c r="AJ14" s="40"/>
      <c r="AK14" s="40"/>
      <c r="AL14" s="40"/>
      <c r="AM14" s="40"/>
      <c r="AN14" s="40"/>
      <c r="AO14" s="40"/>
      <c r="AP14" s="23"/>
      <c r="AQ14" s="35"/>
      <c r="AR14" s="23"/>
    </row>
    <row r="15" spans="1:44" ht="17.25" customHeight="1" x14ac:dyDescent="0.15">
      <c r="A15" s="39"/>
      <c r="B15" s="44"/>
      <c r="C15" s="123" t="s">
        <v>60</v>
      </c>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43"/>
      <c r="AE15" s="40"/>
      <c r="AF15" s="40"/>
      <c r="AG15" s="40"/>
      <c r="AH15" s="40"/>
      <c r="AI15" s="40"/>
      <c r="AJ15" s="40"/>
      <c r="AK15" s="40"/>
      <c r="AL15" s="40"/>
      <c r="AM15" s="40"/>
      <c r="AN15" s="40"/>
      <c r="AO15" s="40"/>
      <c r="AP15" s="23"/>
      <c r="AQ15" s="35"/>
      <c r="AR15" s="23"/>
    </row>
    <row r="16" spans="1:44" ht="7" customHeight="1" x14ac:dyDescent="0.15">
      <c r="A16" s="46"/>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8"/>
      <c r="AR16" s="23"/>
    </row>
    <row r="17" spans="1:44" ht="25.5" customHeight="1" x14ac:dyDescent="0.15">
      <c r="A17" s="101" t="s">
        <v>7</v>
      </c>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3"/>
      <c r="AF17" s="103"/>
      <c r="AG17" s="103"/>
      <c r="AH17" s="103"/>
      <c r="AI17" s="103"/>
      <c r="AJ17" s="103"/>
      <c r="AK17" s="103"/>
      <c r="AL17" s="103"/>
      <c r="AM17" s="103"/>
      <c r="AN17" s="103"/>
      <c r="AO17" s="103"/>
      <c r="AP17" s="103"/>
      <c r="AQ17" s="104"/>
      <c r="AR17" s="23"/>
    </row>
    <row r="18" spans="1:44" s="33" customFormat="1" ht="18" customHeight="1" x14ac:dyDescent="0.15">
      <c r="A18" s="49" t="s">
        <v>45</v>
      </c>
      <c r="B18" s="50"/>
      <c r="C18" s="50"/>
      <c r="D18" s="50"/>
      <c r="E18" s="50"/>
      <c r="F18" s="31"/>
      <c r="G18" s="31"/>
      <c r="H18" s="51"/>
      <c r="I18" s="51"/>
      <c r="J18" s="51"/>
      <c r="K18" s="51"/>
      <c r="L18" s="51"/>
      <c r="M18" s="51"/>
      <c r="N18" s="51"/>
      <c r="O18" s="51"/>
      <c r="P18" s="51"/>
      <c r="Q18" s="51"/>
      <c r="R18" s="52"/>
      <c r="S18" s="51"/>
      <c r="T18" s="51"/>
      <c r="U18" s="51"/>
      <c r="V18" s="51"/>
      <c r="W18" s="51"/>
      <c r="X18" s="51"/>
      <c r="Y18" s="51"/>
      <c r="Z18" s="51"/>
      <c r="AA18" s="51"/>
      <c r="AB18" s="51"/>
      <c r="AC18" s="51"/>
      <c r="AD18" s="52"/>
      <c r="AE18" s="53"/>
      <c r="AF18" s="53"/>
      <c r="AG18" s="53"/>
      <c r="AH18" s="53"/>
      <c r="AI18" s="53"/>
      <c r="AJ18" s="53"/>
      <c r="AK18" s="53"/>
      <c r="AL18" s="53"/>
      <c r="AM18" s="53"/>
      <c r="AN18" s="53"/>
      <c r="AO18" s="54"/>
      <c r="AP18" s="53"/>
      <c r="AQ18" s="55"/>
      <c r="AR18" s="31"/>
    </row>
    <row r="19" spans="1:44" ht="25" customHeight="1" x14ac:dyDescent="0.15">
      <c r="A19" s="34"/>
      <c r="B19" s="56" t="s">
        <v>29</v>
      </c>
      <c r="C19" s="31"/>
      <c r="D19" s="31"/>
      <c r="E19" s="31"/>
      <c r="F19" s="31"/>
      <c r="G19" s="31"/>
      <c r="H19" s="118"/>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20"/>
      <c r="AQ19" s="57"/>
      <c r="AR19" s="23"/>
    </row>
    <row r="20" spans="1:44" ht="7" customHeight="1" x14ac:dyDescent="0.15">
      <c r="A20" s="34"/>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5"/>
      <c r="AR20" s="23"/>
    </row>
    <row r="21" spans="1:44" ht="25" customHeight="1" x14ac:dyDescent="0.15">
      <c r="A21" s="34"/>
      <c r="B21" s="134" t="s">
        <v>30</v>
      </c>
      <c r="C21" s="134"/>
      <c r="D21" s="134"/>
      <c r="E21" s="134"/>
      <c r="F21" s="134"/>
      <c r="G21" s="31"/>
      <c r="H21" s="105"/>
      <c r="I21" s="106"/>
      <c r="J21" s="106"/>
      <c r="K21" s="106"/>
      <c r="L21" s="106"/>
      <c r="M21" s="106"/>
      <c r="N21" s="106"/>
      <c r="O21" s="106"/>
      <c r="P21" s="106"/>
      <c r="Q21" s="106"/>
      <c r="R21" s="107"/>
      <c r="S21" s="58"/>
      <c r="T21" s="56"/>
      <c r="U21" s="56"/>
      <c r="V21" s="56"/>
      <c r="W21" s="56"/>
      <c r="X21" s="134" t="s">
        <v>53</v>
      </c>
      <c r="Y21" s="134"/>
      <c r="Z21" s="134"/>
      <c r="AA21" s="134"/>
      <c r="AB21" s="134"/>
      <c r="AC21" s="31"/>
      <c r="AD21" s="105"/>
      <c r="AE21" s="106"/>
      <c r="AF21" s="106"/>
      <c r="AG21" s="106"/>
      <c r="AH21" s="106"/>
      <c r="AI21" s="106"/>
      <c r="AJ21" s="106"/>
      <c r="AK21" s="106"/>
      <c r="AL21" s="106"/>
      <c r="AM21" s="106"/>
      <c r="AN21" s="107"/>
      <c r="AO21" s="31"/>
      <c r="AP21" s="31"/>
      <c r="AQ21" s="57"/>
      <c r="AR21" s="23"/>
    </row>
    <row r="22" spans="1:44" ht="7" customHeight="1" x14ac:dyDescent="0.15">
      <c r="A22" s="34"/>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5"/>
      <c r="AR22" s="23"/>
    </row>
    <row r="23" spans="1:44" ht="25" customHeight="1" x14ac:dyDescent="0.15">
      <c r="A23" s="34"/>
      <c r="B23" s="134" t="s">
        <v>31</v>
      </c>
      <c r="C23" s="134"/>
      <c r="D23" s="134"/>
      <c r="E23" s="134"/>
      <c r="F23" s="134"/>
      <c r="G23" s="134"/>
      <c r="H23" s="134"/>
      <c r="I23" s="142"/>
      <c r="J23" s="105"/>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7"/>
      <c r="AQ23" s="57"/>
      <c r="AR23" s="23"/>
    </row>
    <row r="24" spans="1:44" ht="7" customHeight="1" x14ac:dyDescent="0.15">
      <c r="A24" s="34"/>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5"/>
      <c r="AR24" s="23"/>
    </row>
    <row r="25" spans="1:44" ht="25" customHeight="1" x14ac:dyDescent="0.15">
      <c r="A25" s="34"/>
      <c r="B25" s="141" t="s">
        <v>79</v>
      </c>
      <c r="C25" s="141"/>
      <c r="D25" s="141"/>
      <c r="E25" s="141"/>
      <c r="F25" s="141"/>
      <c r="G25" s="141"/>
      <c r="H25" s="141"/>
      <c r="I25" s="141"/>
      <c r="J25" s="141"/>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57"/>
      <c r="AR25" s="23"/>
    </row>
    <row r="26" spans="1:44" ht="7" customHeight="1" x14ac:dyDescent="0.15">
      <c r="A26" s="34"/>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5"/>
      <c r="AR26" s="23"/>
    </row>
    <row r="27" spans="1:44" ht="25" customHeight="1" x14ac:dyDescent="0.15">
      <c r="A27" s="34"/>
      <c r="B27" s="31" t="s">
        <v>61</v>
      </c>
      <c r="C27" s="31"/>
      <c r="D27" s="31"/>
      <c r="E27" s="31"/>
      <c r="F27" s="31"/>
      <c r="G27" s="31"/>
      <c r="H27" s="31"/>
      <c r="I27" s="31"/>
      <c r="J27" s="31"/>
      <c r="K27" s="105"/>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7"/>
      <c r="AQ27" s="57"/>
      <c r="AR27" s="23"/>
    </row>
    <row r="28" spans="1:44" ht="7" customHeight="1" x14ac:dyDescent="0.15">
      <c r="A28" s="34"/>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5"/>
      <c r="AR28" s="23"/>
    </row>
    <row r="29" spans="1:44" ht="20" customHeight="1" x14ac:dyDescent="0.15">
      <c r="A29" s="34"/>
      <c r="B29" s="133" t="s">
        <v>32</v>
      </c>
      <c r="C29" s="133"/>
      <c r="D29" s="133"/>
      <c r="E29" s="133"/>
      <c r="F29" s="133"/>
      <c r="G29" s="133"/>
      <c r="H29" s="171"/>
      <c r="I29" s="105"/>
      <c r="J29" s="106"/>
      <c r="K29" s="106"/>
      <c r="L29" s="106"/>
      <c r="M29" s="106"/>
      <c r="N29" s="106"/>
      <c r="O29" s="106"/>
      <c r="P29" s="106"/>
      <c r="Q29" s="106"/>
      <c r="R29" s="106"/>
      <c r="S29" s="106"/>
      <c r="T29" s="107"/>
      <c r="U29" s="137" t="s">
        <v>33</v>
      </c>
      <c r="V29" s="131"/>
      <c r="W29" s="131"/>
      <c r="X29" s="131"/>
      <c r="Y29" s="131"/>
      <c r="Z29" s="105"/>
      <c r="AA29" s="106"/>
      <c r="AB29" s="106"/>
      <c r="AC29" s="106"/>
      <c r="AD29" s="106"/>
      <c r="AE29" s="107"/>
      <c r="AF29" s="31"/>
      <c r="AG29" s="31"/>
      <c r="AH29" s="31"/>
      <c r="AI29" s="31"/>
      <c r="AJ29" s="31"/>
      <c r="AK29" s="117"/>
      <c r="AL29" s="117"/>
      <c r="AM29" s="52"/>
      <c r="AN29" s="31"/>
      <c r="AO29" s="31"/>
      <c r="AP29" s="23"/>
      <c r="AQ29" s="57"/>
      <c r="AR29" s="23"/>
    </row>
    <row r="30" spans="1:44" ht="7" customHeight="1" x14ac:dyDescent="0.15">
      <c r="A30" s="34"/>
      <c r="B30" s="59"/>
      <c r="C30" s="59"/>
      <c r="D30" s="59"/>
      <c r="E30" s="59"/>
      <c r="F30" s="59"/>
      <c r="G30" s="59"/>
      <c r="H30" s="59"/>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35"/>
      <c r="AR30" s="23"/>
    </row>
    <row r="31" spans="1:44" ht="25" customHeight="1" x14ac:dyDescent="0.15">
      <c r="A31" s="34"/>
      <c r="B31" s="139" t="s">
        <v>62</v>
      </c>
      <c r="C31" s="139"/>
      <c r="D31" s="139"/>
      <c r="E31" s="144"/>
      <c r="F31" s="144"/>
      <c r="G31" s="144"/>
      <c r="H31" s="144"/>
      <c r="I31" s="144"/>
      <c r="J31" s="144"/>
      <c r="K31" s="23"/>
      <c r="L31" s="143" t="s">
        <v>63</v>
      </c>
      <c r="M31" s="143"/>
      <c r="N31" s="143"/>
      <c r="O31" s="143"/>
      <c r="P31" s="146"/>
      <c r="Q31" s="146"/>
      <c r="R31" s="146"/>
      <c r="S31" s="146"/>
      <c r="T31" s="146"/>
      <c r="U31" s="146"/>
      <c r="V31" s="146"/>
      <c r="W31" s="146"/>
      <c r="X31" s="146"/>
      <c r="Y31" s="41"/>
      <c r="Z31" s="145" t="s">
        <v>80</v>
      </c>
      <c r="AA31" s="145"/>
      <c r="AB31" s="145"/>
      <c r="AC31" s="145"/>
      <c r="AD31" s="145"/>
      <c r="AE31" s="145"/>
      <c r="AF31" s="61"/>
      <c r="AG31" s="52"/>
      <c r="AH31" s="117" t="s">
        <v>42</v>
      </c>
      <c r="AI31" s="117"/>
      <c r="AJ31" s="144"/>
      <c r="AK31" s="144"/>
      <c r="AL31" s="117" t="s">
        <v>43</v>
      </c>
      <c r="AM31" s="117"/>
      <c r="AN31" s="117"/>
      <c r="AO31" s="94"/>
      <c r="AP31" s="52"/>
      <c r="AQ31" s="35"/>
      <c r="AR31" s="23"/>
    </row>
    <row r="32" spans="1:44" ht="7" customHeight="1" x14ac:dyDescent="0.15">
      <c r="A32" s="34"/>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2"/>
      <c r="AF32" s="52"/>
      <c r="AG32" s="51"/>
      <c r="AH32" s="51"/>
      <c r="AI32" s="51"/>
      <c r="AJ32" s="52"/>
      <c r="AK32" s="52"/>
      <c r="AL32" s="52"/>
      <c r="AM32" s="52"/>
      <c r="AN32" s="52"/>
      <c r="AO32" s="52"/>
      <c r="AP32" s="52"/>
      <c r="AQ32" s="35"/>
      <c r="AR32" s="23"/>
    </row>
    <row r="33" spans="1:44" ht="25" customHeight="1" x14ac:dyDescent="0.15">
      <c r="A33" s="34"/>
      <c r="B33" s="140" t="s">
        <v>81</v>
      </c>
      <c r="C33" s="140"/>
      <c r="D33" s="140"/>
      <c r="E33" s="140"/>
      <c r="F33" s="140"/>
      <c r="G33" s="140"/>
      <c r="H33" s="140"/>
      <c r="I33" s="140"/>
      <c r="J33" s="52"/>
      <c r="K33" s="52"/>
      <c r="L33" s="121" t="s">
        <v>68</v>
      </c>
      <c r="M33" s="121"/>
      <c r="N33" s="121"/>
      <c r="O33" s="121"/>
      <c r="P33" s="121"/>
      <c r="Q33" s="121"/>
      <c r="R33" s="122"/>
      <c r="S33" s="122"/>
      <c r="T33" s="122"/>
      <c r="U33" s="121" t="s">
        <v>69</v>
      </c>
      <c r="V33" s="121"/>
      <c r="W33" s="121"/>
      <c r="X33" s="121"/>
      <c r="Y33" s="121"/>
      <c r="Z33" s="121"/>
      <c r="AA33" s="122"/>
      <c r="AB33" s="122"/>
      <c r="AC33" s="122"/>
      <c r="AD33" s="121" t="s">
        <v>70</v>
      </c>
      <c r="AE33" s="121"/>
      <c r="AF33" s="121"/>
      <c r="AG33" s="121"/>
      <c r="AH33" s="121"/>
      <c r="AI33" s="121"/>
      <c r="AJ33" s="122"/>
      <c r="AK33" s="122"/>
      <c r="AL33" s="122"/>
      <c r="AM33" s="122"/>
      <c r="AN33" s="122"/>
      <c r="AO33" s="122"/>
      <c r="AP33" s="52"/>
      <c r="AQ33" s="35"/>
      <c r="AR33" s="23"/>
    </row>
    <row r="34" spans="1:44" ht="7" customHeight="1" x14ac:dyDescent="0.15">
      <c r="A34" s="34"/>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2"/>
      <c r="AQ34" s="35"/>
      <c r="AR34" s="23"/>
    </row>
    <row r="35" spans="1:44" s="33" customFormat="1" ht="25" customHeight="1" x14ac:dyDescent="0.15">
      <c r="A35" s="62"/>
      <c r="B35" s="133" t="s">
        <v>64</v>
      </c>
      <c r="C35" s="133"/>
      <c r="D35" s="133"/>
      <c r="E35" s="133"/>
      <c r="F35" s="133"/>
      <c r="G35" s="105"/>
      <c r="H35" s="106"/>
      <c r="I35" s="106"/>
      <c r="J35" s="106"/>
      <c r="K35" s="106"/>
      <c r="L35" s="106"/>
      <c r="M35" s="106"/>
      <c r="N35" s="106"/>
      <c r="O35" s="106"/>
      <c r="P35" s="106"/>
      <c r="Q35" s="106"/>
      <c r="R35" s="106"/>
      <c r="S35" s="106"/>
      <c r="T35" s="106"/>
      <c r="U35" s="107"/>
      <c r="V35" s="131" t="s">
        <v>65</v>
      </c>
      <c r="W35" s="131"/>
      <c r="X35" s="131"/>
      <c r="Y35" s="131"/>
      <c r="Z35" s="124"/>
      <c r="AA35" s="124"/>
      <c r="AB35" s="124"/>
      <c r="AC35" s="124"/>
      <c r="AD35" s="124"/>
      <c r="AE35" s="124"/>
      <c r="AF35" s="124"/>
      <c r="AG35" s="124"/>
      <c r="AH35" s="124"/>
      <c r="AI35" s="124"/>
      <c r="AJ35" s="124"/>
      <c r="AK35" s="124"/>
      <c r="AL35" s="124"/>
      <c r="AM35" s="124"/>
      <c r="AN35" s="124"/>
      <c r="AO35" s="124"/>
      <c r="AP35" s="124"/>
      <c r="AQ35" s="57"/>
      <c r="AR35" s="31"/>
    </row>
    <row r="36" spans="1:44" s="33" customFormat="1" ht="7" customHeight="1" x14ac:dyDescent="0.15">
      <c r="A36" s="62"/>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57"/>
      <c r="AR36" s="31"/>
    </row>
    <row r="37" spans="1:44" s="33" customFormat="1" ht="30" customHeight="1" x14ac:dyDescent="0.15">
      <c r="A37" s="62"/>
      <c r="B37" s="135" t="s">
        <v>66</v>
      </c>
      <c r="C37" s="135"/>
      <c r="D37" s="135"/>
      <c r="E37" s="135"/>
      <c r="F37" s="135"/>
      <c r="G37" s="135"/>
      <c r="H37" s="135"/>
      <c r="I37" s="135"/>
      <c r="J37" s="135"/>
      <c r="K37" s="135"/>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57"/>
      <c r="AR37" s="31"/>
    </row>
    <row r="38" spans="1:44" s="33" customFormat="1" ht="7" customHeight="1" x14ac:dyDescent="0.15">
      <c r="A38" s="62"/>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57"/>
      <c r="AR38" s="31"/>
    </row>
    <row r="39" spans="1:44" s="33" customFormat="1" ht="21.75" customHeight="1" x14ac:dyDescent="0.15">
      <c r="A39" s="62"/>
      <c r="B39" s="59" t="s">
        <v>40</v>
      </c>
      <c r="C39" s="59"/>
      <c r="D39" s="59"/>
      <c r="E39" s="59"/>
      <c r="F39" s="59"/>
      <c r="G39" s="59"/>
      <c r="H39" s="59"/>
      <c r="I39" s="59"/>
      <c r="J39" s="63"/>
      <c r="K39" s="63"/>
      <c r="L39" s="31"/>
      <c r="M39" s="64" t="s">
        <v>34</v>
      </c>
      <c r="N39" s="93"/>
      <c r="O39" s="31"/>
      <c r="P39" s="64"/>
      <c r="Q39" s="64" t="s">
        <v>35</v>
      </c>
      <c r="R39" s="93"/>
      <c r="S39" s="64"/>
      <c r="T39" s="64"/>
      <c r="U39" s="64" t="s">
        <v>36</v>
      </c>
      <c r="V39" s="92"/>
      <c r="W39" s="64"/>
      <c r="X39" s="64"/>
      <c r="Y39" s="131" t="s">
        <v>41</v>
      </c>
      <c r="Z39" s="131"/>
      <c r="AA39" s="131"/>
      <c r="AB39" s="131"/>
      <c r="AC39" s="131"/>
      <c r="AD39" s="136"/>
      <c r="AE39" s="105"/>
      <c r="AF39" s="106"/>
      <c r="AG39" s="106"/>
      <c r="AH39" s="106"/>
      <c r="AI39" s="106"/>
      <c r="AJ39" s="106"/>
      <c r="AK39" s="106"/>
      <c r="AL39" s="106"/>
      <c r="AM39" s="106"/>
      <c r="AN39" s="106"/>
      <c r="AO39" s="106"/>
      <c r="AP39" s="107"/>
      <c r="AQ39" s="57"/>
      <c r="AR39" s="31"/>
    </row>
    <row r="40" spans="1:44" s="33" customFormat="1" ht="7" customHeight="1" x14ac:dyDescent="0.15">
      <c r="A40" s="62"/>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57"/>
      <c r="AR40" s="31"/>
    </row>
    <row r="41" spans="1:44" s="33" customFormat="1" ht="25" customHeight="1" x14ac:dyDescent="0.15">
      <c r="A41" s="62"/>
      <c r="B41" s="56" t="s">
        <v>82</v>
      </c>
      <c r="C41" s="56"/>
      <c r="D41" s="56"/>
      <c r="E41" s="56"/>
      <c r="F41" s="56"/>
      <c r="G41" s="56"/>
      <c r="H41" s="56"/>
      <c r="I41" s="147"/>
      <c r="J41" s="147"/>
      <c r="K41" s="147"/>
      <c r="L41" s="147"/>
      <c r="M41" s="147"/>
      <c r="N41" s="147"/>
      <c r="O41" s="147"/>
      <c r="P41" s="147"/>
      <c r="Q41" s="147"/>
      <c r="R41" s="147"/>
      <c r="S41" s="147"/>
      <c r="T41" s="147"/>
      <c r="U41" s="31"/>
      <c r="V41" s="131" t="s">
        <v>65</v>
      </c>
      <c r="W41" s="131"/>
      <c r="X41" s="131"/>
      <c r="Y41" s="131"/>
      <c r="Z41" s="124"/>
      <c r="AA41" s="124"/>
      <c r="AB41" s="124"/>
      <c r="AC41" s="124"/>
      <c r="AD41" s="124"/>
      <c r="AE41" s="124"/>
      <c r="AF41" s="124"/>
      <c r="AG41" s="124"/>
      <c r="AH41" s="124"/>
      <c r="AI41" s="124"/>
      <c r="AJ41" s="124"/>
      <c r="AK41" s="124"/>
      <c r="AL41" s="124"/>
      <c r="AM41" s="124"/>
      <c r="AN41" s="124"/>
      <c r="AO41" s="124"/>
      <c r="AP41" s="124"/>
      <c r="AQ41" s="57"/>
      <c r="AR41" s="31"/>
    </row>
    <row r="42" spans="1:44" s="33" customFormat="1" ht="7" customHeight="1" x14ac:dyDescent="0.15">
      <c r="A42" s="62"/>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57"/>
      <c r="AR42" s="31"/>
    </row>
    <row r="43" spans="1:44" s="33" customFormat="1" ht="25" customHeight="1" x14ac:dyDescent="0.15">
      <c r="A43" s="62"/>
      <c r="B43" s="134" t="s">
        <v>37</v>
      </c>
      <c r="C43" s="134"/>
      <c r="D43" s="134"/>
      <c r="E43" s="134"/>
      <c r="F43" s="134"/>
      <c r="G43" s="134"/>
      <c r="H43" s="134"/>
      <c r="I43" s="134"/>
      <c r="J43" s="134"/>
      <c r="K43" s="134"/>
      <c r="L43" s="134"/>
      <c r="M43" s="134"/>
      <c r="N43" s="13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57"/>
      <c r="AR43" s="31"/>
    </row>
    <row r="44" spans="1:44" s="33" customFormat="1" ht="7" customHeight="1" x14ac:dyDescent="0.15">
      <c r="A44" s="62"/>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57"/>
      <c r="AR44" s="31"/>
    </row>
    <row r="45" spans="1:44" s="33" customFormat="1" ht="25" customHeight="1" x14ac:dyDescent="0.15">
      <c r="A45" s="62"/>
      <c r="B45" s="59" t="s">
        <v>40</v>
      </c>
      <c r="C45" s="59"/>
      <c r="D45" s="59"/>
      <c r="E45" s="59"/>
      <c r="F45" s="59"/>
      <c r="G45" s="59"/>
      <c r="H45" s="59"/>
      <c r="I45" s="59"/>
      <c r="J45" s="63"/>
      <c r="K45" s="63"/>
      <c r="L45" s="31"/>
      <c r="M45" s="64" t="s">
        <v>34</v>
      </c>
      <c r="N45" s="93"/>
      <c r="O45" s="31"/>
      <c r="P45" s="64"/>
      <c r="Q45" s="64" t="s">
        <v>35</v>
      </c>
      <c r="R45" s="93"/>
      <c r="S45" s="64"/>
      <c r="T45" s="64"/>
      <c r="U45" s="64" t="s">
        <v>36</v>
      </c>
      <c r="V45" s="92"/>
      <c r="W45" s="64"/>
      <c r="X45" s="64"/>
      <c r="Y45" s="131" t="s">
        <v>41</v>
      </c>
      <c r="Z45" s="131"/>
      <c r="AA45" s="131"/>
      <c r="AB45" s="131"/>
      <c r="AC45" s="131"/>
      <c r="AD45" s="136"/>
      <c r="AE45" s="105"/>
      <c r="AF45" s="106"/>
      <c r="AG45" s="106"/>
      <c r="AH45" s="106"/>
      <c r="AI45" s="106"/>
      <c r="AJ45" s="106"/>
      <c r="AK45" s="106"/>
      <c r="AL45" s="106"/>
      <c r="AM45" s="106"/>
      <c r="AN45" s="106"/>
      <c r="AO45" s="106"/>
      <c r="AP45" s="107"/>
      <c r="AQ45" s="57"/>
      <c r="AR45" s="31"/>
    </row>
    <row r="46" spans="1:44" s="33" customFormat="1" ht="7" customHeight="1" x14ac:dyDescent="0.15">
      <c r="A46" s="62"/>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57"/>
      <c r="AR46" s="31"/>
    </row>
    <row r="47" spans="1:44" s="33" customFormat="1" ht="7" customHeight="1" x14ac:dyDescent="0.15">
      <c r="A47" s="62"/>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57"/>
      <c r="AR47" s="31"/>
    </row>
    <row r="48" spans="1:44" s="65" customFormat="1" ht="25" customHeight="1" x14ac:dyDescent="0.15">
      <c r="A48" s="62"/>
      <c r="B48" s="31" t="s">
        <v>67</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t="s">
        <v>47</v>
      </c>
      <c r="AD48" s="90"/>
      <c r="AE48" s="60" t="s">
        <v>48</v>
      </c>
      <c r="AF48" s="124"/>
      <c r="AG48" s="124"/>
      <c r="AH48" s="31"/>
      <c r="AI48" s="31"/>
      <c r="AJ48" s="31"/>
      <c r="AK48" s="31"/>
      <c r="AL48" s="31"/>
      <c r="AM48" s="31"/>
      <c r="AN48" s="31"/>
      <c r="AO48" s="31"/>
      <c r="AP48" s="31"/>
      <c r="AQ48" s="57"/>
    </row>
    <row r="49" spans="1:44" s="65" customFormat="1" ht="7" customHeight="1" x14ac:dyDescent="0.15">
      <c r="A49" s="62"/>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57"/>
    </row>
    <row r="50" spans="1:44" s="65" customFormat="1" ht="25" customHeight="1" x14ac:dyDescent="0.15">
      <c r="A50" s="62"/>
      <c r="B50" s="31" t="s">
        <v>83</v>
      </c>
      <c r="C50" s="31"/>
      <c r="D50" s="31"/>
      <c r="E50" s="31"/>
      <c r="F50" s="31"/>
      <c r="G50" s="31"/>
      <c r="H50" s="31"/>
      <c r="I50" s="31"/>
      <c r="J50" s="31"/>
      <c r="K50" s="31"/>
      <c r="L50" s="31"/>
      <c r="M50" s="31"/>
      <c r="N50" s="31"/>
      <c r="O50" s="31"/>
      <c r="P50" s="31"/>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57"/>
    </row>
    <row r="51" spans="1:44" s="65" customFormat="1" ht="7" customHeight="1" x14ac:dyDescent="0.15">
      <c r="A51" s="62"/>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57"/>
    </row>
    <row r="52" spans="1:44" ht="7" customHeight="1" x14ac:dyDescent="0.15">
      <c r="A52" s="34"/>
      <c r="B52" s="59"/>
      <c r="C52" s="59"/>
      <c r="D52" s="59"/>
      <c r="E52" s="59"/>
      <c r="F52" s="59"/>
      <c r="G52" s="59"/>
      <c r="H52" s="99"/>
      <c r="I52" s="98"/>
      <c r="J52" s="98"/>
      <c r="K52" s="98"/>
      <c r="L52" s="98"/>
      <c r="M52" s="98"/>
      <c r="N52" s="98"/>
      <c r="O52" s="98"/>
      <c r="P52" s="98"/>
      <c r="Q52" s="98"/>
      <c r="R52" s="98"/>
      <c r="S52" s="98"/>
      <c r="T52" s="98"/>
      <c r="U52" s="98"/>
      <c r="V52" s="60"/>
      <c r="W52" s="60"/>
      <c r="X52" s="60"/>
      <c r="Y52" s="60"/>
      <c r="Z52" s="60"/>
      <c r="AA52" s="60"/>
      <c r="AB52" s="60"/>
      <c r="AC52" s="60"/>
      <c r="AD52" s="60"/>
      <c r="AE52" s="60"/>
      <c r="AF52" s="60"/>
      <c r="AG52" s="60"/>
      <c r="AH52" s="60"/>
      <c r="AI52" s="60"/>
      <c r="AJ52" s="60"/>
      <c r="AK52" s="60"/>
      <c r="AL52" s="60"/>
      <c r="AM52" s="60"/>
      <c r="AN52" s="60"/>
      <c r="AO52" s="60"/>
      <c r="AP52" s="60"/>
      <c r="AQ52" s="35"/>
      <c r="AR52" s="23"/>
    </row>
    <row r="53" spans="1:44" ht="25" customHeight="1" x14ac:dyDescent="0.15">
      <c r="A53" s="66"/>
      <c r="B53" s="158" t="s">
        <v>84</v>
      </c>
      <c r="C53" s="158"/>
      <c r="D53" s="158"/>
      <c r="E53" s="158"/>
      <c r="F53" s="158"/>
      <c r="G53" s="158"/>
      <c r="H53" s="158"/>
      <c r="I53" s="158"/>
      <c r="J53" s="158"/>
      <c r="K53" s="158"/>
      <c r="L53" s="158"/>
      <c r="M53" s="158"/>
      <c r="N53" s="138"/>
      <c r="O53" s="138"/>
      <c r="P53" s="138"/>
      <c r="Q53" s="138"/>
      <c r="R53" s="138"/>
      <c r="S53" s="138"/>
      <c r="T53" s="138"/>
      <c r="U53" s="138"/>
      <c r="V53" s="138"/>
      <c r="W53" s="138"/>
      <c r="X53" s="138"/>
      <c r="Y53" s="138"/>
      <c r="Z53" s="138"/>
      <c r="AA53" s="138"/>
      <c r="AB53" s="138"/>
      <c r="AC53" s="138"/>
      <c r="AD53" s="138"/>
      <c r="AE53" s="162" t="s">
        <v>38</v>
      </c>
      <c r="AF53" s="162"/>
      <c r="AG53" s="162"/>
      <c r="AH53" s="162"/>
      <c r="AI53" s="162"/>
      <c r="AJ53" s="162"/>
      <c r="AK53" s="162"/>
      <c r="AL53" s="162"/>
      <c r="AM53" s="67"/>
      <c r="AN53" s="159"/>
      <c r="AO53" s="160"/>
      <c r="AP53" s="161"/>
      <c r="AQ53" s="68"/>
      <c r="AR53" s="23"/>
    </row>
    <row r="54" spans="1:44" ht="12" customHeight="1" x14ac:dyDescent="0.15">
      <c r="A54" s="66"/>
      <c r="B54" s="69"/>
      <c r="C54" s="69"/>
      <c r="D54" s="69"/>
      <c r="E54" s="69"/>
      <c r="F54" s="69"/>
      <c r="G54" s="69"/>
      <c r="H54" s="69"/>
      <c r="I54" s="69"/>
      <c r="J54" s="69"/>
      <c r="K54" s="69"/>
      <c r="L54" s="69"/>
      <c r="M54" s="69"/>
      <c r="N54" s="138"/>
      <c r="O54" s="138"/>
      <c r="P54" s="138"/>
      <c r="Q54" s="138"/>
      <c r="R54" s="138"/>
      <c r="S54" s="138"/>
      <c r="T54" s="138"/>
      <c r="U54" s="138"/>
      <c r="V54" s="138"/>
      <c r="W54" s="138"/>
      <c r="X54" s="138"/>
      <c r="Y54" s="138"/>
      <c r="Z54" s="138"/>
      <c r="AA54" s="138"/>
      <c r="AB54" s="138"/>
      <c r="AC54" s="138"/>
      <c r="AD54" s="138"/>
      <c r="AE54" s="70"/>
      <c r="AF54" s="70"/>
      <c r="AG54" s="70"/>
      <c r="AH54" s="70"/>
      <c r="AI54" s="70"/>
      <c r="AJ54" s="70"/>
      <c r="AK54" s="70"/>
      <c r="AL54" s="70"/>
      <c r="AM54" s="67"/>
      <c r="AN54" s="71"/>
      <c r="AO54" s="71"/>
      <c r="AP54" s="71"/>
      <c r="AQ54" s="68"/>
      <c r="AR54" s="23"/>
    </row>
    <row r="55" spans="1:44" s="47" customFormat="1" ht="7" customHeight="1" x14ac:dyDescent="0.15">
      <c r="A55" s="72"/>
      <c r="B55" s="64"/>
      <c r="C55" s="64"/>
      <c r="D55" s="64"/>
      <c r="E55" s="64"/>
      <c r="F55" s="64"/>
      <c r="G55" s="64"/>
      <c r="H55" s="64"/>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35"/>
      <c r="AR55" s="23"/>
    </row>
    <row r="56" spans="1:44" s="65" customFormat="1" ht="25" customHeight="1" x14ac:dyDescent="0.15">
      <c r="A56" s="62"/>
      <c r="B56" s="133" t="s">
        <v>49</v>
      </c>
      <c r="C56" s="133"/>
      <c r="D56" s="133"/>
      <c r="E56" s="133"/>
      <c r="F56" s="133"/>
      <c r="G56" s="133"/>
      <c r="H56" s="31"/>
      <c r="I56" s="105"/>
      <c r="J56" s="106"/>
      <c r="K56" s="106"/>
      <c r="L56" s="106"/>
      <c r="M56" s="106"/>
      <c r="N56" s="106"/>
      <c r="O56" s="106"/>
      <c r="P56" s="106"/>
      <c r="Q56" s="107"/>
      <c r="R56" s="31"/>
      <c r="S56" s="135" t="s">
        <v>50</v>
      </c>
      <c r="T56" s="135"/>
      <c r="U56" s="135"/>
      <c r="V56" s="135"/>
      <c r="W56" s="135"/>
      <c r="X56" s="135"/>
      <c r="Y56" s="105"/>
      <c r="Z56" s="106"/>
      <c r="AA56" s="106"/>
      <c r="AB56" s="106"/>
      <c r="AC56" s="106"/>
      <c r="AD56" s="106"/>
      <c r="AE56" s="106"/>
      <c r="AF56" s="106"/>
      <c r="AG56" s="107"/>
      <c r="AH56" s="31"/>
      <c r="AI56" s="31"/>
      <c r="AJ56" s="31"/>
      <c r="AK56" s="31"/>
      <c r="AL56" s="31"/>
      <c r="AM56" s="31"/>
      <c r="AN56" s="31"/>
      <c r="AO56" s="31"/>
      <c r="AP56" s="31"/>
      <c r="AQ56" s="57"/>
    </row>
    <row r="57" spans="1:44" s="65" customFormat="1" ht="7" customHeight="1" x14ac:dyDescent="0.15">
      <c r="A57" s="62"/>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57"/>
    </row>
    <row r="58" spans="1:44" s="65" customFormat="1" ht="7" customHeight="1" x14ac:dyDescent="0.15">
      <c r="A58" s="62"/>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57"/>
    </row>
    <row r="59" spans="1:44" ht="30" customHeight="1" x14ac:dyDescent="0.15">
      <c r="A59" s="101" t="s">
        <v>52</v>
      </c>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57"/>
    </row>
    <row r="60" spans="1:44" s="76" customFormat="1" ht="6" customHeight="1" x14ac:dyDescent="0.15">
      <c r="A60" s="34"/>
      <c r="B60" s="63"/>
      <c r="C60" s="63"/>
      <c r="D60" s="63"/>
      <c r="E60" s="63"/>
      <c r="F60" s="63"/>
      <c r="G60" s="63"/>
      <c r="H60" s="63"/>
      <c r="I60" s="63"/>
      <c r="J60" s="63"/>
      <c r="K60" s="63"/>
      <c r="L60" s="63"/>
      <c r="M60" s="63"/>
      <c r="N60" s="23"/>
      <c r="O60" s="23"/>
      <c r="P60" s="23"/>
      <c r="Q60" s="73"/>
      <c r="R60" s="73"/>
      <c r="S60" s="73"/>
      <c r="T60" s="73"/>
      <c r="U60" s="73"/>
      <c r="V60" s="73"/>
      <c r="W60" s="73"/>
      <c r="X60" s="73"/>
      <c r="Y60" s="73"/>
      <c r="Z60" s="73"/>
      <c r="AA60" s="73"/>
      <c r="AB60" s="73"/>
      <c r="AC60" s="73"/>
      <c r="AD60" s="73"/>
      <c r="AE60" s="73"/>
      <c r="AF60" s="73"/>
      <c r="AG60" s="73"/>
      <c r="AH60" s="73"/>
      <c r="AI60" s="73"/>
      <c r="AJ60" s="73"/>
      <c r="AK60" s="73"/>
      <c r="AL60" s="73"/>
      <c r="AM60" s="74"/>
      <c r="AN60" s="74"/>
      <c r="AO60" s="74"/>
      <c r="AP60" s="74"/>
      <c r="AQ60" s="75"/>
      <c r="AR60" s="23"/>
    </row>
    <row r="61" spans="1:44" ht="10.5" customHeight="1" x14ac:dyDescent="0.15">
      <c r="A61" s="34"/>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35"/>
      <c r="AR61" s="23"/>
    </row>
    <row r="62" spans="1:44" ht="34.5" customHeight="1" x14ac:dyDescent="0.15">
      <c r="A62" s="34"/>
      <c r="B62" s="132" t="s">
        <v>58</v>
      </c>
      <c r="C62" s="132"/>
      <c r="D62" s="132"/>
      <c r="E62" s="132"/>
      <c r="F62" s="132"/>
      <c r="G62" s="132"/>
      <c r="H62" s="132"/>
      <c r="I62" s="132"/>
      <c r="J62" s="132"/>
      <c r="K62" s="132"/>
      <c r="L62" s="132"/>
      <c r="M62" s="31"/>
      <c r="N62" s="31" t="s">
        <v>47</v>
      </c>
      <c r="O62" s="90"/>
      <c r="P62" s="60" t="s">
        <v>48</v>
      </c>
      <c r="Q62" s="90"/>
      <c r="R62" s="31"/>
      <c r="S62" s="23"/>
      <c r="T62" s="23"/>
      <c r="U62" s="23"/>
      <c r="V62" s="23"/>
      <c r="W62" s="23"/>
      <c r="X62" s="132" t="s">
        <v>59</v>
      </c>
      <c r="Y62" s="132"/>
      <c r="Z62" s="132"/>
      <c r="AA62" s="132"/>
      <c r="AB62" s="132"/>
      <c r="AC62" s="132"/>
      <c r="AD62" s="132"/>
      <c r="AE62" s="132"/>
      <c r="AF62" s="132"/>
      <c r="AG62" s="132"/>
      <c r="AH62" s="132"/>
      <c r="AI62" s="31"/>
      <c r="AJ62" s="31" t="s">
        <v>47</v>
      </c>
      <c r="AK62" s="90"/>
      <c r="AL62" s="60"/>
      <c r="AM62" s="60" t="s">
        <v>48</v>
      </c>
      <c r="AN62" s="23"/>
      <c r="AO62" s="91"/>
      <c r="AP62" s="23"/>
      <c r="AQ62" s="35"/>
      <c r="AR62" s="23"/>
    </row>
    <row r="63" spans="1:44" ht="6.75" customHeight="1" x14ac:dyDescent="0.15">
      <c r="A63" s="34"/>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35"/>
      <c r="AR63" s="23"/>
    </row>
    <row r="64" spans="1:44" ht="34.5" customHeight="1" x14ac:dyDescent="0.15">
      <c r="A64" s="34"/>
      <c r="B64" s="132" t="s">
        <v>56</v>
      </c>
      <c r="C64" s="132"/>
      <c r="D64" s="132"/>
      <c r="E64" s="132"/>
      <c r="F64" s="132"/>
      <c r="G64" s="132"/>
      <c r="H64" s="132"/>
      <c r="I64" s="132"/>
      <c r="J64" s="132"/>
      <c r="K64" s="132"/>
      <c r="L64" s="132"/>
      <c r="M64" s="31"/>
      <c r="N64" s="31"/>
      <c r="O64" s="105"/>
      <c r="P64" s="106"/>
      <c r="Q64" s="107"/>
      <c r="R64" s="31"/>
      <c r="S64" s="23"/>
      <c r="T64" s="23"/>
      <c r="U64" s="23"/>
      <c r="V64" s="23"/>
      <c r="W64" s="23"/>
      <c r="X64" s="132" t="s">
        <v>55</v>
      </c>
      <c r="Y64" s="132"/>
      <c r="Z64" s="132"/>
      <c r="AA64" s="132"/>
      <c r="AB64" s="132"/>
      <c r="AC64" s="132"/>
      <c r="AD64" s="132"/>
      <c r="AE64" s="132"/>
      <c r="AF64" s="132"/>
      <c r="AG64" s="132"/>
      <c r="AH64" s="132"/>
      <c r="AI64" s="23"/>
      <c r="AJ64" s="23"/>
      <c r="AK64" s="124"/>
      <c r="AL64" s="124"/>
      <c r="AM64" s="124"/>
      <c r="AN64" s="124"/>
      <c r="AO64" s="124"/>
      <c r="AP64" s="23"/>
      <c r="AQ64" s="35"/>
      <c r="AR64" s="23"/>
    </row>
    <row r="65" spans="1:44" s="76" customFormat="1" ht="6" customHeight="1" x14ac:dyDescent="0.15">
      <c r="A65" s="34"/>
      <c r="B65" s="63"/>
      <c r="C65" s="63"/>
      <c r="D65" s="63"/>
      <c r="E65" s="63"/>
      <c r="F65" s="63"/>
      <c r="G65" s="63"/>
      <c r="H65" s="63"/>
      <c r="I65" s="63"/>
      <c r="J65" s="63"/>
      <c r="K65" s="63"/>
      <c r="L65" s="63"/>
      <c r="M65" s="63"/>
      <c r="N65" s="64"/>
      <c r="O65" s="23"/>
      <c r="P65" s="23"/>
      <c r="Q65" s="73"/>
      <c r="R65" s="73"/>
      <c r="S65" s="73"/>
      <c r="T65" s="73"/>
      <c r="U65" s="73"/>
      <c r="V65" s="73"/>
      <c r="W65" s="64"/>
      <c r="X65" s="23"/>
      <c r="Y65" s="73"/>
      <c r="Z65" s="73"/>
      <c r="AA65" s="73"/>
      <c r="AB65" s="73"/>
      <c r="AC65" s="73"/>
      <c r="AD65" s="73"/>
      <c r="AE65" s="73"/>
      <c r="AF65" s="73"/>
      <c r="AG65" s="73"/>
      <c r="AH65" s="73"/>
      <c r="AI65" s="73"/>
      <c r="AJ65" s="73"/>
      <c r="AK65" s="73"/>
      <c r="AL65" s="73"/>
      <c r="AM65" s="74"/>
      <c r="AN65" s="74"/>
      <c r="AO65" s="74"/>
      <c r="AP65" s="74"/>
      <c r="AQ65" s="75"/>
      <c r="AR65" s="23"/>
    </row>
    <row r="66" spans="1:44" ht="34.5" customHeight="1" x14ac:dyDescent="0.15">
      <c r="A66" s="34"/>
      <c r="B66" s="132" t="s">
        <v>85</v>
      </c>
      <c r="C66" s="132"/>
      <c r="D66" s="132"/>
      <c r="E66" s="132"/>
      <c r="F66" s="132"/>
      <c r="G66" s="132"/>
      <c r="H66" s="132"/>
      <c r="I66" s="132"/>
      <c r="J66" s="132"/>
      <c r="K66" s="132"/>
      <c r="L66" s="132"/>
      <c r="M66" s="31"/>
      <c r="N66" s="31"/>
      <c r="O66" s="105"/>
      <c r="P66" s="106"/>
      <c r="Q66" s="107"/>
      <c r="R66" s="31"/>
      <c r="S66" s="23"/>
      <c r="T66" s="23"/>
      <c r="U66" s="23"/>
      <c r="V66" s="23"/>
      <c r="W66" s="23"/>
      <c r="X66" s="132" t="s">
        <v>54</v>
      </c>
      <c r="Y66" s="132"/>
      <c r="Z66" s="132"/>
      <c r="AA66" s="132"/>
      <c r="AB66" s="132"/>
      <c r="AC66" s="132"/>
      <c r="AD66" s="132"/>
      <c r="AE66" s="132"/>
      <c r="AF66" s="132"/>
      <c r="AG66" s="132"/>
      <c r="AH66" s="132"/>
      <c r="AI66" s="23"/>
      <c r="AJ66" s="23"/>
      <c r="AK66" s="124"/>
      <c r="AL66" s="124"/>
      <c r="AM66" s="124"/>
      <c r="AN66" s="124"/>
      <c r="AO66" s="124"/>
      <c r="AP66" s="23"/>
      <c r="AQ66" s="35"/>
      <c r="AR66" s="23"/>
    </row>
    <row r="67" spans="1:44" s="76" customFormat="1" ht="6" customHeight="1" thickBot="1" x14ac:dyDescent="0.2">
      <c r="A67" s="77"/>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9"/>
      <c r="AR67" s="23"/>
    </row>
    <row r="68" spans="1:44" s="76" customFormat="1" ht="13.5" customHeight="1" thickBot="1" x14ac:dyDescent="0.2">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80"/>
      <c r="AR68" s="23"/>
    </row>
    <row r="69" spans="1:44" ht="32.25" customHeight="1" x14ac:dyDescent="0.15">
      <c r="A69" s="108" t="s">
        <v>71</v>
      </c>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10"/>
    </row>
    <row r="70" spans="1:44" s="76" customFormat="1" ht="6" customHeight="1" x14ac:dyDescent="0.15">
      <c r="A70" s="81"/>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3"/>
      <c r="AR70" s="23"/>
    </row>
    <row r="71" spans="1:44" ht="79.5" customHeight="1" x14ac:dyDescent="0.15">
      <c r="A71" s="34"/>
      <c r="B71" s="130" t="s">
        <v>77</v>
      </c>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35"/>
      <c r="AR71" s="23"/>
    </row>
    <row r="72" spans="1:44" ht="41.25" customHeight="1" x14ac:dyDescent="0.15">
      <c r="A72" s="34"/>
      <c r="B72" s="84"/>
      <c r="C72" s="84"/>
      <c r="D72" s="132" t="s">
        <v>72</v>
      </c>
      <c r="E72" s="132"/>
      <c r="F72" s="132"/>
      <c r="G72" s="156"/>
      <c r="H72" s="156"/>
      <c r="I72" s="156"/>
      <c r="J72" s="156"/>
      <c r="K72" s="156"/>
      <c r="L72" s="156"/>
      <c r="M72" s="156"/>
      <c r="N72" s="156"/>
      <c r="O72" s="156"/>
      <c r="P72" s="156"/>
      <c r="Q72" s="156"/>
      <c r="R72" s="156"/>
      <c r="S72" s="131" t="s">
        <v>73</v>
      </c>
      <c r="T72" s="131"/>
      <c r="U72" s="131"/>
      <c r="V72" s="167"/>
      <c r="W72" s="168"/>
      <c r="X72" s="168"/>
      <c r="Y72" s="168"/>
      <c r="Z72" s="168"/>
      <c r="AA72" s="168"/>
      <c r="AB72" s="169"/>
      <c r="AC72" s="132" t="s">
        <v>76</v>
      </c>
      <c r="AD72" s="132"/>
      <c r="AE72" s="132"/>
      <c r="AF72" s="84"/>
      <c r="AG72" s="31" t="s">
        <v>47</v>
      </c>
      <c r="AH72" s="90"/>
      <c r="AI72" s="60"/>
      <c r="AJ72" s="60" t="s">
        <v>48</v>
      </c>
      <c r="AK72" s="23"/>
      <c r="AL72" s="91"/>
      <c r="AM72" s="31"/>
      <c r="AN72" s="31"/>
      <c r="AO72" s="31"/>
      <c r="AP72" s="23"/>
      <c r="AQ72" s="35"/>
      <c r="AR72" s="23"/>
    </row>
    <row r="73" spans="1:44" ht="18.75" customHeight="1" x14ac:dyDescent="0.15">
      <c r="A73" s="34"/>
      <c r="B73" s="84"/>
      <c r="C73" s="84"/>
      <c r="D73" s="132" t="s">
        <v>74</v>
      </c>
      <c r="E73" s="132"/>
      <c r="F73" s="132"/>
      <c r="G73" s="156"/>
      <c r="H73" s="156"/>
      <c r="I73" s="156"/>
      <c r="J73" s="156"/>
      <c r="K73" s="156"/>
      <c r="L73" s="156"/>
      <c r="M73" s="156"/>
      <c r="N73" s="156"/>
      <c r="O73" s="156"/>
      <c r="P73" s="156"/>
      <c r="Q73" s="156"/>
      <c r="R73" s="156"/>
      <c r="S73" s="23"/>
      <c r="T73" s="23"/>
      <c r="U73" s="23"/>
      <c r="V73" s="23"/>
      <c r="W73" s="23"/>
      <c r="X73" s="84"/>
      <c r="Y73" s="85"/>
      <c r="Z73" s="85"/>
      <c r="AA73" s="85"/>
      <c r="AB73" s="84"/>
      <c r="AC73" s="84"/>
      <c r="AD73" s="84"/>
      <c r="AE73" s="84"/>
      <c r="AF73" s="84"/>
      <c r="AG73" s="84"/>
      <c r="AH73" s="84"/>
      <c r="AI73" s="23"/>
      <c r="AJ73" s="23"/>
      <c r="AK73" s="31"/>
      <c r="AL73" s="31"/>
      <c r="AM73" s="31"/>
      <c r="AN73" s="31"/>
      <c r="AO73" s="31"/>
      <c r="AP73" s="23"/>
      <c r="AQ73" s="35"/>
      <c r="AR73" s="23"/>
    </row>
    <row r="74" spans="1:44" ht="2.25" customHeight="1" x14ac:dyDescent="0.15">
      <c r="A74" s="34"/>
      <c r="B74" s="84"/>
      <c r="C74" s="84"/>
      <c r="D74" s="85"/>
      <c r="E74" s="85"/>
      <c r="F74" s="84"/>
      <c r="G74" s="84"/>
      <c r="H74" s="84"/>
      <c r="I74" s="84"/>
      <c r="J74" s="84"/>
      <c r="K74" s="23"/>
      <c r="L74" s="25"/>
      <c r="M74" s="25"/>
      <c r="N74" s="25"/>
      <c r="O74" s="25"/>
      <c r="P74" s="60"/>
      <c r="Q74" s="60"/>
      <c r="R74" s="60"/>
      <c r="S74" s="23"/>
      <c r="T74" s="23"/>
      <c r="U74" s="23"/>
      <c r="V74" s="23"/>
      <c r="W74" s="23"/>
      <c r="X74" s="84"/>
      <c r="Y74" s="85"/>
      <c r="Z74" s="85"/>
      <c r="AA74" s="85"/>
      <c r="AB74" s="84"/>
      <c r="AC74" s="84"/>
      <c r="AD74" s="84"/>
      <c r="AE74" s="84"/>
      <c r="AF74" s="84"/>
      <c r="AG74" s="84"/>
      <c r="AH74" s="84"/>
      <c r="AI74" s="23"/>
      <c r="AJ74" s="23"/>
      <c r="AK74" s="31"/>
      <c r="AL74" s="31"/>
      <c r="AM74" s="31"/>
      <c r="AN74" s="31"/>
      <c r="AO74" s="31"/>
      <c r="AP74" s="23"/>
      <c r="AQ74" s="35"/>
      <c r="AR74" s="23"/>
    </row>
    <row r="75" spans="1:44" ht="2.25" customHeight="1" x14ac:dyDescent="0.15">
      <c r="A75" s="34"/>
      <c r="B75" s="84"/>
      <c r="C75" s="84"/>
      <c r="D75" s="85"/>
      <c r="E75" s="85"/>
      <c r="F75" s="84"/>
      <c r="G75" s="84"/>
      <c r="H75" s="84"/>
      <c r="I75" s="84"/>
      <c r="J75" s="84"/>
      <c r="K75" s="23"/>
      <c r="L75" s="25"/>
      <c r="M75" s="25"/>
      <c r="N75" s="25"/>
      <c r="O75" s="25"/>
      <c r="P75" s="60"/>
      <c r="Q75" s="60"/>
      <c r="R75" s="60"/>
      <c r="S75" s="23"/>
      <c r="T75" s="23"/>
      <c r="U75" s="23"/>
      <c r="V75" s="23"/>
      <c r="W75" s="23"/>
      <c r="X75" s="84"/>
      <c r="Y75" s="85"/>
      <c r="Z75" s="85"/>
      <c r="AA75" s="85"/>
      <c r="AB75" s="84"/>
      <c r="AC75" s="84"/>
      <c r="AD75" s="84"/>
      <c r="AE75" s="84"/>
      <c r="AF75" s="84"/>
      <c r="AG75" s="84"/>
      <c r="AH75" s="84"/>
      <c r="AI75" s="23"/>
      <c r="AJ75" s="23"/>
      <c r="AK75" s="31"/>
      <c r="AL75" s="31"/>
      <c r="AM75" s="31"/>
      <c r="AN75" s="31"/>
      <c r="AO75" s="31"/>
      <c r="AP75" s="23"/>
      <c r="AQ75" s="35"/>
      <c r="AR75" s="23"/>
    </row>
    <row r="76" spans="1:44" ht="2.25" customHeight="1" x14ac:dyDescent="0.15">
      <c r="A76" s="34"/>
      <c r="B76" s="84"/>
      <c r="C76" s="84"/>
      <c r="D76" s="85"/>
      <c r="E76" s="85"/>
      <c r="F76" s="84"/>
      <c r="G76" s="84"/>
      <c r="H76" s="84"/>
      <c r="I76" s="84"/>
      <c r="J76" s="84"/>
      <c r="K76" s="23"/>
      <c r="L76" s="25"/>
      <c r="M76" s="25"/>
      <c r="N76" s="25"/>
      <c r="O76" s="25"/>
      <c r="P76" s="60"/>
      <c r="Q76" s="60"/>
      <c r="R76" s="60"/>
      <c r="S76" s="23"/>
      <c r="T76" s="23"/>
      <c r="U76" s="23"/>
      <c r="V76" s="23"/>
      <c r="W76" s="23"/>
      <c r="X76" s="84"/>
      <c r="Y76" s="85"/>
      <c r="Z76" s="85"/>
      <c r="AA76" s="85"/>
      <c r="AB76" s="84"/>
      <c r="AC76" s="84"/>
      <c r="AD76" s="84"/>
      <c r="AE76" s="84"/>
      <c r="AF76" s="84"/>
      <c r="AG76" s="84"/>
      <c r="AH76" s="84"/>
      <c r="AI76" s="23"/>
      <c r="AJ76" s="23"/>
      <c r="AK76" s="31"/>
      <c r="AL76" s="31"/>
      <c r="AM76" s="31"/>
      <c r="AN76" s="31"/>
      <c r="AO76" s="31"/>
      <c r="AP76" s="23"/>
      <c r="AQ76" s="35"/>
      <c r="AR76" s="23"/>
    </row>
    <row r="77" spans="1:44" s="76" customFormat="1" ht="6" customHeight="1" x14ac:dyDescent="0.15">
      <c r="A77" s="34"/>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35"/>
      <c r="AR77" s="23"/>
    </row>
    <row r="78" spans="1:44" s="76" customFormat="1" ht="6" customHeight="1" thickBot="1" x14ac:dyDescent="0.2">
      <c r="A78" s="77"/>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9"/>
      <c r="AR78" s="23"/>
    </row>
    <row r="79" spans="1:44" s="76" customFormat="1" ht="6" customHeight="1" x14ac:dyDescent="0.1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6"/>
      <c r="AR79" s="23"/>
    </row>
    <row r="80" spans="1:44" x14ac:dyDescent="0.15">
      <c r="A80" s="87"/>
      <c r="B80" s="47"/>
      <c r="C80" s="47"/>
    </row>
    <row r="81" spans="1:43" x14ac:dyDescent="0.15">
      <c r="A81" s="87"/>
      <c r="B81" s="47"/>
      <c r="C81" s="47"/>
    </row>
    <row r="82" spans="1:43" x14ac:dyDescent="0.15">
      <c r="A82" s="87"/>
      <c r="B82" s="47"/>
      <c r="C82" s="47"/>
    </row>
    <row r="83" spans="1:43" x14ac:dyDescent="0.15">
      <c r="A83" s="87"/>
      <c r="B83" s="47"/>
      <c r="C83" s="47"/>
    </row>
    <row r="84" spans="1:43" x14ac:dyDescent="0.15">
      <c r="A84" s="89"/>
      <c r="B84" s="47"/>
      <c r="C84" s="47"/>
      <c r="AQ84" s="24"/>
    </row>
    <row r="85" spans="1:43" x14ac:dyDescent="0.15">
      <c r="A85" s="89"/>
      <c r="B85" s="47"/>
      <c r="C85" s="47"/>
      <c r="AQ85" s="24"/>
    </row>
    <row r="86" spans="1:43" x14ac:dyDescent="0.15">
      <c r="A86" s="47"/>
      <c r="B86" s="47"/>
      <c r="C86" s="47"/>
      <c r="AQ86" s="24"/>
    </row>
  </sheetData>
  <mergeCells count="98">
    <mergeCell ref="Y56:AG56"/>
    <mergeCell ref="V72:AB72"/>
    <mergeCell ref="G72:R72"/>
    <mergeCell ref="AK66:AO66"/>
    <mergeCell ref="X21:AB21"/>
    <mergeCell ref="AD21:AN21"/>
    <mergeCell ref="AM10:AO10"/>
    <mergeCell ref="Q10:AD10"/>
    <mergeCell ref="AJ31:AK31"/>
    <mergeCell ref="K25:AP25"/>
    <mergeCell ref="B10:F10"/>
    <mergeCell ref="AK64:AO64"/>
    <mergeCell ref="B29:H29"/>
    <mergeCell ref="AM12:AO12"/>
    <mergeCell ref="A2:AQ3"/>
    <mergeCell ref="G73:R73"/>
    <mergeCell ref="AF48:AG48"/>
    <mergeCell ref="I56:Q56"/>
    <mergeCell ref="B66:L66"/>
    <mergeCell ref="O66:Q66"/>
    <mergeCell ref="X66:AH66"/>
    <mergeCell ref="B62:L62"/>
    <mergeCell ref="B64:L64"/>
    <mergeCell ref="X62:AH62"/>
    <mergeCell ref="O64:Q64"/>
    <mergeCell ref="X64:AH64"/>
    <mergeCell ref="A59:AQ59"/>
    <mergeCell ref="Q50:AP50"/>
    <mergeCell ref="B53:M53"/>
    <mergeCell ref="AN53:AP53"/>
    <mergeCell ref="AE53:AL53"/>
    <mergeCell ref="B12:F13"/>
    <mergeCell ref="K12:L12"/>
    <mergeCell ref="G12:H12"/>
    <mergeCell ref="R7:Z7"/>
    <mergeCell ref="AE7:AP7"/>
    <mergeCell ref="AI10:AL10"/>
    <mergeCell ref="AA7:AD7"/>
    <mergeCell ref="Q12:AD12"/>
    <mergeCell ref="AF12:AH12"/>
    <mergeCell ref="AI12:AL12"/>
    <mergeCell ref="Z29:AE29"/>
    <mergeCell ref="P31:X31"/>
    <mergeCell ref="AE39:AP39"/>
    <mergeCell ref="Y39:AD39"/>
    <mergeCell ref="O43:AP43"/>
    <mergeCell ref="I41:T41"/>
    <mergeCell ref="V41:Y41"/>
    <mergeCell ref="Z41:AP41"/>
    <mergeCell ref="L37:AP37"/>
    <mergeCell ref="AJ33:AO33"/>
    <mergeCell ref="D73:F73"/>
    <mergeCell ref="D72:F72"/>
    <mergeCell ref="AC72:AE72"/>
    <mergeCell ref="B56:G56"/>
    <mergeCell ref="B21:F21"/>
    <mergeCell ref="S56:X56"/>
    <mergeCell ref="Y45:AD45"/>
    <mergeCell ref="U29:Y29"/>
    <mergeCell ref="N53:AD54"/>
    <mergeCell ref="B37:K37"/>
    <mergeCell ref="V35:Y35"/>
    <mergeCell ref="AE45:AP45"/>
    <mergeCell ref="B43:N43"/>
    <mergeCell ref="B31:D31"/>
    <mergeCell ref="I29:T29"/>
    <mergeCell ref="B33:I33"/>
    <mergeCell ref="Z35:AP35"/>
    <mergeCell ref="F7:M7"/>
    <mergeCell ref="O7:Q7"/>
    <mergeCell ref="B71:AP71"/>
    <mergeCell ref="S72:U72"/>
    <mergeCell ref="AK29:AL29"/>
    <mergeCell ref="H19:AP19"/>
    <mergeCell ref="B25:J25"/>
    <mergeCell ref="B23:I23"/>
    <mergeCell ref="J23:AP23"/>
    <mergeCell ref="K27:AP27"/>
    <mergeCell ref="B35:F35"/>
    <mergeCell ref="L31:O31"/>
    <mergeCell ref="AL31:AN31"/>
    <mergeCell ref="E31:J31"/>
    <mergeCell ref="Z31:AE31"/>
    <mergeCell ref="A17:AQ17"/>
    <mergeCell ref="G35:U35"/>
    <mergeCell ref="A5:AQ5"/>
    <mergeCell ref="A69:AQ69"/>
    <mergeCell ref="A1:AQ1"/>
    <mergeCell ref="A4:AQ4"/>
    <mergeCell ref="AH31:AI31"/>
    <mergeCell ref="H21:R21"/>
    <mergeCell ref="AF10:AH10"/>
    <mergeCell ref="L33:Q33"/>
    <mergeCell ref="R33:T33"/>
    <mergeCell ref="U33:Z33"/>
    <mergeCell ref="AA33:AC33"/>
    <mergeCell ref="AD33:AI33"/>
    <mergeCell ref="C15:AC15"/>
  </mergeCells>
  <printOptions horizontalCentered="1" verticalCentered="1"/>
  <pageMargins left="0.23622047244094491" right="0.23622047244094491" top="0.74803149606299213" bottom="0.74803149606299213" header="0.31496062992125984" footer="0.31496062992125984"/>
  <pageSetup paperSize="5" scale="57" orientation="portrait" r:id="rId1"/>
  <headerFooter alignWithMargins="0">
    <oddFooter>&amp;R&amp;P</oddFooter>
  </headerFooter>
  <colBreaks count="1" manualBreakCount="1">
    <brk id="5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D24"/>
  <sheetViews>
    <sheetView workbookViewId="0">
      <selection activeCell="D44" sqref="D44"/>
    </sheetView>
  </sheetViews>
  <sheetFormatPr baseColWidth="10" defaultColWidth="9.1640625" defaultRowHeight="13" x14ac:dyDescent="0.15"/>
  <sheetData>
    <row r="1" spans="1:4" ht="14" x14ac:dyDescent="0.15">
      <c r="A1" s="4" t="s">
        <v>0</v>
      </c>
      <c r="B1" s="4">
        <v>1</v>
      </c>
      <c r="C1" s="4">
        <v>1</v>
      </c>
      <c r="D1" s="2"/>
    </row>
    <row r="2" spans="1:4" ht="14" x14ac:dyDescent="0.15">
      <c r="A2" s="4" t="s">
        <v>1</v>
      </c>
      <c r="B2" s="4">
        <v>0.5</v>
      </c>
      <c r="C2" s="4">
        <v>1</v>
      </c>
      <c r="D2" s="2"/>
    </row>
    <row r="3" spans="1:4" ht="14" x14ac:dyDescent="0.15">
      <c r="A3" s="4" t="s">
        <v>2</v>
      </c>
      <c r="B3" s="4">
        <v>0</v>
      </c>
      <c r="C3" s="4">
        <v>0</v>
      </c>
      <c r="D3" s="2"/>
    </row>
    <row r="4" spans="1:4" ht="14" x14ac:dyDescent="0.15">
      <c r="A4" s="4" t="s">
        <v>0</v>
      </c>
      <c r="B4" s="5">
        <v>2</v>
      </c>
      <c r="C4" s="5">
        <v>2</v>
      </c>
      <c r="D4" s="3"/>
    </row>
    <row r="5" spans="1:4" ht="14" x14ac:dyDescent="0.15">
      <c r="A5" s="4" t="s">
        <v>1</v>
      </c>
      <c r="B5" s="5">
        <v>1</v>
      </c>
      <c r="C5" s="5">
        <v>2</v>
      </c>
      <c r="D5" s="3"/>
    </row>
    <row r="6" spans="1:4" ht="14" x14ac:dyDescent="0.15">
      <c r="A6" s="4" t="s">
        <v>0</v>
      </c>
      <c r="B6" s="5">
        <v>3</v>
      </c>
      <c r="C6" s="5">
        <v>3</v>
      </c>
      <c r="D6" s="3"/>
    </row>
    <row r="7" spans="1:4" ht="14" x14ac:dyDescent="0.15">
      <c r="A7" s="4" t="s">
        <v>1</v>
      </c>
      <c r="B7" s="5">
        <v>1.5</v>
      </c>
      <c r="C7" s="5">
        <v>3</v>
      </c>
      <c r="D7" s="3"/>
    </row>
    <row r="8" spans="1:4" ht="14" x14ac:dyDescent="0.15">
      <c r="A8" s="4" t="s">
        <v>1</v>
      </c>
      <c r="B8" s="4">
        <v>8</v>
      </c>
      <c r="C8" s="4">
        <v>16</v>
      </c>
      <c r="D8" s="2"/>
    </row>
    <row r="9" spans="1:4" ht="14" x14ac:dyDescent="0.15">
      <c r="A9" s="4" t="s">
        <v>0</v>
      </c>
      <c r="B9" s="5">
        <v>18</v>
      </c>
      <c r="C9" s="5">
        <v>18</v>
      </c>
      <c r="D9" s="3"/>
    </row>
    <row r="10" spans="1:4" ht="14" x14ac:dyDescent="0.15">
      <c r="A10" s="4" t="s">
        <v>1</v>
      </c>
      <c r="B10" s="4">
        <v>9</v>
      </c>
      <c r="C10" s="4">
        <v>18</v>
      </c>
      <c r="D10" s="2"/>
    </row>
    <row r="11" spans="1:4" ht="14" x14ac:dyDescent="0.15">
      <c r="A11" s="4" t="s">
        <v>0</v>
      </c>
      <c r="B11" s="4">
        <v>20</v>
      </c>
      <c r="C11" s="4">
        <v>20</v>
      </c>
      <c r="D11" s="2"/>
    </row>
    <row r="12" spans="1:4" ht="14" x14ac:dyDescent="0.15">
      <c r="A12" s="4" t="s">
        <v>1</v>
      </c>
      <c r="B12" s="4">
        <v>10</v>
      </c>
      <c r="C12" s="4">
        <v>20</v>
      </c>
      <c r="D12" s="2"/>
    </row>
    <row r="13" spans="1:4" ht="14" x14ac:dyDescent="0.15">
      <c r="A13" s="4" t="s">
        <v>0</v>
      </c>
      <c r="B13" s="4">
        <v>25</v>
      </c>
      <c r="C13" s="4">
        <v>25</v>
      </c>
      <c r="D13" s="2"/>
    </row>
    <row r="14" spans="1:4" ht="14" x14ac:dyDescent="0.15">
      <c r="A14" s="4" t="s">
        <v>1</v>
      </c>
      <c r="B14" s="4">
        <v>12.5</v>
      </c>
      <c r="C14" s="4">
        <v>25</v>
      </c>
      <c r="D14" s="2"/>
    </row>
    <row r="15" spans="1:4" ht="14" x14ac:dyDescent="0.15">
      <c r="A15" s="4" t="s">
        <v>0</v>
      </c>
      <c r="B15" s="4">
        <v>33</v>
      </c>
      <c r="C15" s="4">
        <v>33</v>
      </c>
      <c r="D15" s="2"/>
    </row>
    <row r="16" spans="1:4" ht="14" x14ac:dyDescent="0.15">
      <c r="A16" s="4" t="s">
        <v>1</v>
      </c>
      <c r="B16" s="4">
        <f>33/2</f>
        <v>16.5</v>
      </c>
      <c r="C16" s="4">
        <v>33</v>
      </c>
      <c r="D16" s="2"/>
    </row>
    <row r="17" spans="1:4" ht="14" x14ac:dyDescent="0.15">
      <c r="A17" s="4" t="s">
        <v>1</v>
      </c>
      <c r="B17" s="4">
        <v>16.5</v>
      </c>
      <c r="C17" s="4">
        <v>33</v>
      </c>
      <c r="D17" s="2"/>
    </row>
    <row r="18" spans="1:4" ht="14" x14ac:dyDescent="0.15">
      <c r="A18" s="4" t="s">
        <v>1</v>
      </c>
      <c r="B18" s="4">
        <v>6.25</v>
      </c>
      <c r="C18" s="4">
        <v>12.5</v>
      </c>
      <c r="D18" s="2"/>
    </row>
    <row r="19" spans="1:4" ht="14" x14ac:dyDescent="0.15">
      <c r="A19" s="6" t="s">
        <v>0</v>
      </c>
      <c r="B19" s="6">
        <v>34</v>
      </c>
      <c r="C19" s="6">
        <v>34</v>
      </c>
      <c r="D19" s="1"/>
    </row>
    <row r="20" spans="1:4" ht="14" x14ac:dyDescent="0.15">
      <c r="A20" s="6" t="s">
        <v>1</v>
      </c>
      <c r="B20" s="6">
        <f>+B19/2</f>
        <v>17</v>
      </c>
      <c r="C20" s="6">
        <v>34</v>
      </c>
      <c r="D20" s="1"/>
    </row>
    <row r="21" spans="1:4" ht="14" x14ac:dyDescent="0.15">
      <c r="A21" s="6" t="s">
        <v>0</v>
      </c>
      <c r="B21" s="4">
        <v>15</v>
      </c>
      <c r="C21" s="4">
        <v>15</v>
      </c>
      <c r="D21" s="2"/>
    </row>
    <row r="22" spans="1:4" ht="14" x14ac:dyDescent="0.15">
      <c r="A22" s="6" t="s">
        <v>1</v>
      </c>
      <c r="B22" s="7">
        <f>+B21/2</f>
        <v>7.5</v>
      </c>
      <c r="C22" s="4">
        <v>15</v>
      </c>
      <c r="D22" s="2"/>
    </row>
    <row r="23" spans="1:4" ht="14" x14ac:dyDescent="0.15">
      <c r="A23" s="6" t="s">
        <v>0</v>
      </c>
      <c r="B23" s="6">
        <v>10</v>
      </c>
      <c r="C23" s="6">
        <v>10</v>
      </c>
    </row>
    <row r="24" spans="1:4" ht="14" x14ac:dyDescent="0.15">
      <c r="A24" s="6" t="s">
        <v>1</v>
      </c>
      <c r="B24" s="6">
        <v>5</v>
      </c>
      <c r="C24" s="6">
        <v>10</v>
      </c>
    </row>
  </sheetData>
  <phoneticPr fontId="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A05180EBED7BF4DB22685456A845AC6" ma:contentTypeVersion="13" ma:contentTypeDescription="Crear nuevo documento." ma:contentTypeScope="" ma:versionID="6ebd60e90ca329ac5f9340a2118ee3b5">
  <xsd:schema xmlns:xsd="http://www.w3.org/2001/XMLSchema" xmlns:xs="http://www.w3.org/2001/XMLSchema" xmlns:p="http://schemas.microsoft.com/office/2006/metadata/properties" xmlns:ns3="a7e7d9dd-9968-4a5e-90a1-d164bec952a5" xmlns:ns4="c83d55dc-0cbe-4035-b26d-c54b28c0a856" targetNamespace="http://schemas.microsoft.com/office/2006/metadata/properties" ma:root="true" ma:fieldsID="3c8e3a15edf8352daf3ef919b0808bdf" ns3:_="" ns4:_="">
    <xsd:import namespace="a7e7d9dd-9968-4a5e-90a1-d164bec952a5"/>
    <xsd:import namespace="c83d55dc-0cbe-4035-b26d-c54b28c0a85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e7d9dd-9968-4a5e-90a1-d164bec95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3d55dc-0cbe-4035-b26d-c54b28c0a856"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9B0D88-B87C-4164-8A04-C576B9C445C2}">
  <ds:schemaRefs>
    <ds:schemaRef ds:uri="http://schemas.microsoft.com/sharepoint/v3/contenttype/forms"/>
  </ds:schemaRefs>
</ds:datastoreItem>
</file>

<file path=customXml/itemProps2.xml><?xml version="1.0" encoding="utf-8"?>
<ds:datastoreItem xmlns:ds="http://schemas.openxmlformats.org/officeDocument/2006/customXml" ds:itemID="{8DAD83FA-0E61-4C6A-978E-D8D76B8418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e7d9dd-9968-4a5e-90a1-d164bec952a5"/>
    <ds:schemaRef ds:uri="c83d55dc-0cbe-4035-b26d-c54b28c0a8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DACE96-AC22-452D-B55A-936B926238C2}">
  <ds:schemaRefs>
    <ds:schemaRef ds:uri="http://schemas.microsoft.com/office/2006/documentManagement/types"/>
    <ds:schemaRef ds:uri="http://purl.org/dc/terms/"/>
    <ds:schemaRef ds:uri="http://purl.org/dc/dcmitype/"/>
    <ds:schemaRef ds:uri="http://www.w3.org/XML/1998/namespace"/>
    <ds:schemaRef ds:uri="http://purl.org/dc/elements/1.1/"/>
    <ds:schemaRef ds:uri="a7e7d9dd-9968-4a5e-90a1-d164bec952a5"/>
    <ds:schemaRef ds:uri="http://schemas.openxmlformats.org/package/2006/metadata/core-properties"/>
    <ds:schemaRef ds:uri="http://schemas.microsoft.com/office/infopath/2007/PartnerControls"/>
    <ds:schemaRef ds:uri="c83d55dc-0cbe-4035-b26d-c54b28c0a85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Tablas</vt:lpstr>
      <vt:lpstr>Formato de postulación</vt:lpstr>
      <vt:lpstr>LISTA</vt:lpstr>
      <vt:lpstr>'Formato de postulación'!Print_Area</vt:lpstr>
    </vt:vector>
  </TitlesOfParts>
  <Company>INVIMA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beatriz.ruiz@medellin.gov.co</dc:creator>
  <cp:lastModifiedBy>Juan Manuel Quintero Martinez</cp:lastModifiedBy>
  <cp:lastPrinted>2020-07-15T21:38:45Z</cp:lastPrinted>
  <dcterms:created xsi:type="dcterms:W3CDTF">2008-10-09T22:25:19Z</dcterms:created>
  <dcterms:modified xsi:type="dcterms:W3CDTF">2020-07-16T00:35:07Z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0x0101007A05180EBED7BF4DB22685456A845AC6</vt:lpwstr>
  </property>
</Properties>
</file>