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drawings/drawing7.xml" ContentType="application/vnd.openxmlformats-officedocument.drawing+xml"/>
  <Override PartName="/xl/embeddings/oleObject7.bin" ContentType="application/vnd.openxmlformats-officedocument.oleObject"/>
  <Override PartName="/xl/drawings/drawing8.xml" ContentType="application/vnd.openxmlformats-officedocument.drawing+xml"/>
  <Override PartName="/xl/embeddings/oleObject8.bin" ContentType="application/vnd.openxmlformats-officedocument.oleObject"/>
  <Override PartName="/xl/drawings/drawing9.xml" ContentType="application/vnd.openxmlformats-officedocument.drawing+xml"/>
  <Override PartName="/xl/embeddings/oleObject9.bin" ContentType="application/vnd.openxmlformats-officedocument.oleObject"/>
  <Override PartName="/xl/drawings/drawing10.xml" ContentType="application/vnd.openxmlformats-officedocument.drawing+xml"/>
  <Override PartName="/xl/embeddings/oleObject10.bin" ContentType="application/vnd.openxmlformats-officedocument.oleObject"/>
  <Override PartName="/xl/drawings/drawing11.xml" ContentType="application/vnd.openxmlformats-officedocument.drawing+xml"/>
  <Override PartName="/xl/embeddings/oleObject11.bin" ContentType="application/vnd.openxmlformats-officedocument.oleObject"/>
  <Override PartName="/xl/drawings/drawing12.xml" ContentType="application/vnd.openxmlformats-officedocument.drawing+xml"/>
  <Override PartName="/xl/embeddings/oleObject12.bin" ContentType="application/vnd.openxmlformats-officedocument.oleObject"/>
  <Override PartName="/xl/drawings/drawing13.xml" ContentType="application/vnd.openxmlformats-officedocument.drawing+xml"/>
  <Override PartName="/xl/embeddings/oleObject1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629"/>
  <workbookPr/>
  <mc:AlternateContent xmlns:mc="http://schemas.openxmlformats.org/markup-compatibility/2006">
    <mc:Choice Requires="x15">
      <x15ac:absPath xmlns:x15ac="http://schemas.microsoft.com/office/spreadsheetml/2010/11/ac" url="D:\OABRIL\Desktop\"/>
    </mc:Choice>
  </mc:AlternateContent>
  <xr:revisionPtr revIDLastSave="0" documentId="8_{1EAB646A-4B7F-4F25-9412-3FBDFA6D59B9}" xr6:coauthVersionLast="43" xr6:coauthVersionMax="43" xr10:uidLastSave="{00000000-0000-0000-0000-000000000000}"/>
  <bookViews>
    <workbookView xWindow="-120" yWindow="-120" windowWidth="29040" windowHeight="15840" tabRatio="609"/>
  </bookViews>
  <sheets>
    <sheet name="Salud Oportuna - Prest de Servi" sheetId="4" r:id="rId1"/>
    <sheet name="Todos Asegurados" sheetId="5" r:id="rId2"/>
    <sheet name="Todos Saludables - PAI" sheetId="7" r:id="rId3"/>
    <sheet name="Todos Saludables - Nutrición" sheetId="8" r:id="rId4"/>
    <sheet name="Todos Saludables - Salud Mental" sheetId="9" r:id="rId5"/>
    <sheet name="Todos Saludables-TB-Lepra " sheetId="10" r:id="rId6"/>
    <sheet name="Todos Saludables-Cronicas" sheetId="11" r:id="rId7"/>
    <sheet name="Todos Saludables-SSR" sheetId="12" r:id="rId8"/>
    <sheet name="Todos Saludables-Salud Oral" sheetId="13" r:id="rId9"/>
    <sheet name="Todos Saludables - Ambiente" sheetId="6" r:id="rId10"/>
    <sheet name="Vigilancia Epidemiológica" sheetId="17" r:id="rId11"/>
    <sheet name="Promoción Social" sheetId="15" r:id="rId12"/>
    <sheet name="Gestión Operativa" sheetId="16" r:id="rId13"/>
  </sheets>
  <definedNames>
    <definedName name="_xlnm.Print_Titles" localSheetId="12">'Gestión Operativa'!$15:$17</definedName>
    <definedName name="_xlnm.Print_Titles" localSheetId="11">'Promoción Social'!$15:$17</definedName>
    <definedName name="_xlnm.Print_Titles" localSheetId="0">'Salud Oportuna - Prest de Servi'!$15:$17</definedName>
    <definedName name="_xlnm.Print_Titles" localSheetId="1">'Todos Asegurados'!$15:$17</definedName>
    <definedName name="_xlnm.Print_Titles" localSheetId="9">'Todos Saludables - Ambiente'!$15:$17</definedName>
    <definedName name="_xlnm.Print_Titles" localSheetId="3">'Todos Saludables - Nutrición'!$15:$17</definedName>
    <definedName name="_xlnm.Print_Titles" localSheetId="2">'Todos Saludables - PAI'!$15:$17</definedName>
    <definedName name="_xlnm.Print_Titles" localSheetId="4">'Todos Saludables - Salud Mental'!$15:$17</definedName>
    <definedName name="_xlnm.Print_Titles" localSheetId="6">'Todos Saludables-Cronicas'!$15:$17</definedName>
    <definedName name="_xlnm.Print_Titles" localSheetId="8">'Todos Saludables-Salud Oral'!$15:$17</definedName>
    <definedName name="_xlnm.Print_Titles" localSheetId="7">'Todos Saludables-SSR'!$15:$17</definedName>
    <definedName name="_xlnm.Print_Titles" localSheetId="5">'Todos Saludables-TB-Lepra '!$15:$17</definedName>
    <definedName name="_xlnm.Print_Titles" localSheetId="10">'Vigilancia Epidemiológica'!$15:$17</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1" i="16" l="1"/>
  <c r="K24" i="16"/>
  <c r="K19" i="17"/>
  <c r="K29" i="4"/>
  <c r="K32" i="4"/>
  <c r="K19" i="16"/>
  <c r="K21" i="5"/>
  <c r="K19" i="5"/>
  <c r="K38" i="16"/>
  <c r="K28" i="12"/>
  <c r="K19" i="12"/>
  <c r="K19" i="11"/>
  <c r="K36" i="10"/>
  <c r="K19" i="10"/>
  <c r="K19" i="7"/>
  <c r="K96" i="6"/>
  <c r="K80" i="6"/>
  <c r="K40" i="6"/>
  <c r="K36" i="6"/>
  <c r="K27" i="6"/>
  <c r="K19" i="6"/>
  <c r="K23" i="4"/>
  <c r="K19" i="4"/>
</calcChain>
</file>

<file path=xl/sharedStrings.xml><?xml version="1.0" encoding="utf-8"?>
<sst xmlns="http://schemas.openxmlformats.org/spreadsheetml/2006/main" count="1176" uniqueCount="676">
  <si>
    <t>PROPIOS</t>
  </si>
  <si>
    <t>CREDITO</t>
  </si>
  <si>
    <t>NACION</t>
  </si>
  <si>
    <t>OTROS</t>
  </si>
  <si>
    <t>FORMULACION DEL PLAN DE ACCIÓN  DESDE LAS ACTIVIDADES Y PROYECTOS ENMARCADOS EN EL PLAN DE DESARROLLO.</t>
  </si>
  <si>
    <t>1.1. NOMBRE DE LA DEPENDENCIA O ENTIDAD:</t>
  </si>
  <si>
    <t>1.2.COMPONENTE ESTRATEGICO:</t>
  </si>
  <si>
    <t>1.3. SECTOR:</t>
  </si>
  <si>
    <t>1.4.  ELABORADO POR:</t>
  </si>
  <si>
    <t>DISTRITO</t>
  </si>
  <si>
    <t>SGP</t>
  </si>
  <si>
    <t>1.8. PROYECTO / ACCION</t>
  </si>
  <si>
    <t>1.9. METAS</t>
  </si>
  <si>
    <t>1.10. ACTIVIDADES</t>
  </si>
  <si>
    <t>1.11. CRONOGRAMA</t>
  </si>
  <si>
    <t>1.12. RESPONSABLE</t>
  </si>
  <si>
    <t>1.13. COSTO INVERSION (Miles)</t>
  </si>
  <si>
    <t>DEPDFPPA-F01</t>
  </si>
  <si>
    <t>Fecha de Terminación</t>
  </si>
  <si>
    <t>Fecha de Inicio</t>
  </si>
  <si>
    <t>Versión: 3</t>
  </si>
  <si>
    <t>Aprobación: 31/11/2018</t>
  </si>
  <si>
    <t>1.5. PROGRAMA</t>
  </si>
  <si>
    <t>1.6. METAS</t>
  </si>
  <si>
    <t xml:space="preserve"> 1.7. Código BPIN</t>
  </si>
  <si>
    <t>1.14 CODIGO PRESUPUESTAL</t>
  </si>
  <si>
    <t>1.15 FUENTES DE FINANCIACIÓN</t>
  </si>
  <si>
    <t>VIGENCIA:     ______</t>
  </si>
  <si>
    <t>SECRETARÍA DISTRITAL DE SALUD</t>
  </si>
  <si>
    <t>SALUD Y PROTECCIÓN SOCIAL</t>
  </si>
  <si>
    <t>GRUPO FUNCIONAL DE GESTIÓN ESTRATÉGICA</t>
  </si>
  <si>
    <t>Salud Oportuna y de calidad</t>
  </si>
  <si>
    <t>Fortalecer  el porcentaje de Prestadores certificados en el Distrito de Barranquilla.</t>
  </si>
  <si>
    <t>Certificación de prestadores del servicio de salud</t>
  </si>
  <si>
    <t>Mantener en 85% o más el porcentaje de Prestadores   certificados que fueron  visitados durante la vigencia en el Distrito de Barranquilla.</t>
  </si>
  <si>
    <t xml:space="preserve">realizar el 100% de las asistencias tecnicas solicitadas por los prestadores de servicios de salud </t>
  </si>
  <si>
    <t>Jefe de Oficina de Garantía de Calidad</t>
  </si>
  <si>
    <t>Cumplimiento  del cronograma de visitas de verificación establecido de acuerdo a lo que estipula  las resolución  3100/2019</t>
  </si>
  <si>
    <t>realizar dos actividades colectivas de capacitación en la norma de habilitación 3100/2019 durante la vigencia 2020</t>
  </si>
  <si>
    <t>Contratación de recurso humano para acciones de apoyo en el proceso  para alcanzar la meta propuesta.</t>
  </si>
  <si>
    <t xml:space="preserve">Fortalecimiento de los sistemas de gestión de calidad en los prestadores de salud del distrito </t>
  </si>
  <si>
    <t xml:space="preserve">Mantener en 80% o más el porcentaje de Prestadores reportando Tecnovigilancia , Farmacovigilancia y reactivovigilancia </t>
  </si>
  <si>
    <t>seguimiento y asistencia a los prestadores que reportan los programas de tecnofvigilancia ,farmacovigilancia y reactivovigilancia  en el distrito de barranquilla.</t>
  </si>
  <si>
    <t>Verificación del reporte obligatorio de los  indicadores de calidad, circular única, mantenimiento hospitalario, tecnologa biomédica, referencia y contrareferencia y Seguimeinto a riesgos. Así como los programs de farmacovigilancia, tecnovigilancia, reactivovigilancia  en un 100% de lo planeado en el año .</t>
  </si>
  <si>
    <t>DOS (2) actividades colectivas  de capacitación  a prestadores  en los programas de farmacovigilancia, tecnovigilancia, reactivovigilancia , sisitema de información (resol 256/2016) y licencias de radioprotección (resolc 482/2018)</t>
  </si>
  <si>
    <t>Asistencia Tecnica permanente  a lo sprestadores de servicios de salud habilitados en el distrito de barranquilla</t>
  </si>
  <si>
    <t>Desarrollo de actuaciones Administrativas por incumplimiento de la normatividad que rige el Sistema Obligatorio de Garantía de Calidad en 100%</t>
  </si>
  <si>
    <t xml:space="preserve">Contratación de recurso humano para acciones de apoyo en el proceso de IVC (Inspección, Vigilancia y Control) a prestadores inscritos en el registro para alcanzar la meta propuesta. </t>
  </si>
  <si>
    <t>Todos Saludables</t>
  </si>
  <si>
    <t xml:space="preserve">Reducir en 1.7%  la tasa de letalidad leptospirosis </t>
  </si>
  <si>
    <t>Seguridad Sanitaria Y  Entornos Saludables</t>
  </si>
  <si>
    <t xml:space="preserve">Realizar  10 talleres dirigidos a 500 personas(en total) de laboran en los servicios farmaceuticos sobre la normatividad sanitaria vigente.             </t>
  </si>
  <si>
    <t>Realizar 1.800 visitas de inspección, vigilancia, seguimiento, control  y evaluacion sanitaria  a los establecimientos farmaceúticos, asi como a los centros de estetica existentes en el Distrito de Barranquilla.</t>
  </si>
  <si>
    <t>Aplicar  medidas sanitarias de seguridad al 100% de los establecimientos infractores inspecionados y emitir el concepto técnico para inicio del proceso sancionatorio..</t>
  </si>
  <si>
    <t>Destrucción del 100% de los productos fraudulentos y/o alterados que sean decomisados.</t>
  </si>
  <si>
    <t>Emitir concepto sanitario al 100% de los establecimientos que reunan las condiciones higienico tecnicas y sanitarias.</t>
  </si>
  <si>
    <t xml:space="preserve">Realizar visitas de inspeccion, vigilancia y control sanitario, asi como aplicar las medidas sanitarias a que haya lugar a los establecimientos y productos delegados por el INVIMA de acuerdo a nuestras competencias. </t>
  </si>
  <si>
    <t>Muestreo del 100% de los medicamentos y demas productos farmaceuticos  por quejas presentadas por la comunidad y de las solicitadas por el INVIMA.</t>
  </si>
  <si>
    <t>Sistematizar el 100% de la informacion generada por las inspecciones realizadas por los técnicos.</t>
  </si>
  <si>
    <t xml:space="preserve">Gestionar y Coordinar la Realizacion de 3 Capacitaciones a Aplicadores en Uso y Manejo de Plaguicidas por parte del SENA - Servicio Nacional de Aprendeizaje con una intensidad de 60 horas. </t>
  </si>
  <si>
    <t>Seguimiento al 100% de los estudios de los niveles de colinesterasas entregados por las empresas relacionada con el uso y manejo de  plaguicidas.</t>
  </si>
  <si>
    <t>Realizar una (1) visita  anual de inspección, vigilancia, seguimiento, control  y evaluacion sanitaria a cada uno de los 2 depositos y a las 30 empresas aplicadoras de plaguicidas.</t>
  </si>
  <si>
    <t>Sistematizar el 100% de la informacion generada por las inspecciones realizadas por los técnicos a las empresas aplicadoras de plaguicidas.</t>
  </si>
  <si>
    <t>Organizar  3 eventos de capacitación orientados a sensibilizar a la comunidad (lideres comunitarios, organizaciones de base) en la problemática sanitaria generado por el manejo inadecuado de vertimientos sólidos, líquidos y productos quimicos.</t>
  </si>
  <si>
    <t xml:space="preserve">Atender el 100% de las quejas sanitarias presentadas a la Oficina de Salud Publica.    </t>
  </si>
  <si>
    <t>Expedir el 100% de los permisos para traslado de restos y cadaveres.</t>
  </si>
  <si>
    <t xml:space="preserve">Realizar 2.000 visitas de inspección, vigilancia, seguimiento, control  y evaluacion sanitaria a establecimientos priorizados  con actividad diferente a alimentos, bebidas alcohólicas,  plaguicidas, medicamentos y demás productos farmaceúticos que generan alto impacto negativo en el Distrito. </t>
  </si>
  <si>
    <t>Toma del 100% de las 300 muestras establecidas en el plan de muestreo según norma sanitaria vigente como mínimo para verificar la calidad del agua para consumo humano.</t>
  </si>
  <si>
    <t>Realizar dos visitas sanitarias a los sistemas de suministro de agua para consumo humano.</t>
  </si>
  <si>
    <t>Contratación de Recurso Humano de carácter operativo para el desarrollo y apoyo de la gestión en el Proyecto Seguridad Sanitaria Y  Entornos Saludables.</t>
  </si>
  <si>
    <t>Lograr el 75% de notificacion inmediata al sivigila con agente etiologico identificado en alimentos de mayor consumo para los brotes de enfermedades transmitidas por alimentos ETA.</t>
  </si>
  <si>
    <t>Incrementar al 85% las acciones de IVC a establecimientos que porcesan  distribuyen y ocmercializan  alimentos y/o bebidas alcoholicas.</t>
  </si>
  <si>
    <t>Realizar 40 operativos de IVC en eventos de afluencia masiva de publico.</t>
  </si>
  <si>
    <t>Estudios de campos del 100% de  los brotes de infecciones o  intoxicación alimentarias (ETAs) reportados a Salud pública.</t>
  </si>
  <si>
    <t>Sistematizar el 100% de la informacion generada por las inspecciones realizadas por los técnicos</t>
  </si>
  <si>
    <t>Elaborar 2 mensaje publicitarios sobre la promocion al control de alimentos y/o bebidas alcohólicas,( boletines de prensa en momentos de alto riesgo para este tipo de eventos).</t>
  </si>
  <si>
    <t>Capacitar a 6.000  manipuladores de alimentos, en coordinación con nutricion.</t>
  </si>
  <si>
    <t>Realización (1) una capacitación sobre actualización de manipulación de alimentos a los administradores de cafeterías y comedores escolares. En coordinacion con cronicas y nutricion.</t>
  </si>
  <si>
    <t>Toma del 100% de las 100 muestras establecidas en el plan de muestreo para verificar la calidad de los alimentos y bebidas alcohólicas que se distribuyen, comercializan y expenden  en el Distrito.</t>
  </si>
  <si>
    <t>Aplicar  medidas sanitarias de seguridad al 100% de los establecimientos infractores inspecionados.</t>
  </si>
  <si>
    <t>Destrucción del 100% de los productos fraudulentos y/o alterados decomisados.</t>
  </si>
  <si>
    <t>Tomar muestras y verificar el procesamiento de las mismas en el 100% de los brotes de ETA.</t>
  </si>
  <si>
    <t>Coordinar con el equipo de vigilancia epidemiológica las visitas de campo para la toma de muestras para determinar agente etiológico en todos los brotes de ETA y su envio al laboratorio de salud pública del departamento.</t>
  </si>
  <si>
    <t>Hacer el seguimento a las muestras enviadas al laboratorio de salud pública.</t>
  </si>
  <si>
    <t>Mantener 196 IED implementando la estrategia salud en el colegio.</t>
  </si>
  <si>
    <t xml:space="preserve">Gestionar el  proceso de contratacion con el ente seleccionado para las acciones de salud en el colegio.  </t>
  </si>
  <si>
    <t>Liderar y coordinar la jornada de actualizacion del personal de la estartegia salud en el Colegio en las tematicas de salud publica.</t>
  </si>
  <si>
    <t>Seguimiento a la estartegia salud en el colegio mediante la realizacion de visitas de campo  al 30%(45)  de las IED intervenidas, y al 100% de las que lo requieran.</t>
  </si>
  <si>
    <t>Realizar al menos 4 reuniones de coordinacion de la estrategia salud en el colegio con la secretaría de educacion.</t>
  </si>
  <si>
    <t>Mantener la tasa de letalidad por dengue grave menor al 2%</t>
  </si>
  <si>
    <t>Prevención De La s enfermedades Trasmitidas por Vectores.</t>
  </si>
  <si>
    <t>Sostener  la Estrategia de Gestión Integral para la  Promoción, Prevención y Control de las Enfermedades de Transmisión Vectorial en  los 128 barrios de las  localidades priorizadas.</t>
  </si>
  <si>
    <t>Fortalecimiento de la estrategia salud en su casa a través de la implementación de la  estrategia vivienda saludable, en coordinacion con la ips  MI RED   en   100 viviendas focalizadas.</t>
  </si>
  <si>
    <t>(2) .reuniones para coordinar las acciones  con la ips MI RED  para el fortalecimiento de la estrategia salud en mi casa del componente entornos saludables.</t>
  </si>
  <si>
    <t xml:space="preserve">Realizar visitas de inspeccion sanitaria ( con el componente de control de vectores en  350 en los  Entorno educativo del Distrito  publicas y privadas. </t>
  </si>
  <si>
    <t xml:space="preserve">Realizar  700 visitas de inspeccion sanitaria ( con el componente de vectores)  en los  entornos de hogares comunitarios </t>
  </si>
  <si>
    <t>Participacionen en  20% de lo programado   de  las acciones de movilizacion social programadas en torno al control de ETV.</t>
  </si>
  <si>
    <t xml:space="preserve">Participacionen el 20%  de  las recolecciones de insevibles programadas en torno al control De ETV , salud infantil, TB,Salud Mental entre otros componentes de interes de salud publica </t>
  </si>
  <si>
    <t>3 eventos de interes en salud publica dirigido a los conjuntos de interes social de victimas del conflicto (gardenias, villas de san pablo, y villas de la cordialidad)en coordinacion con los programas de salud publica.</t>
  </si>
  <si>
    <t xml:space="preserve">Organizar  2 eventos de capacitación orientados a sensibilizar a la comunidad (lideres comunitarios, organizaciones de base) en la problemática de entornos saludables </t>
  </si>
  <si>
    <t xml:space="preserve"> Inspeccion, vigilancia y control de   en 6 iniversidades </t>
  </si>
  <si>
    <t xml:space="preserve">Reailización de  2 eventos  pedagogicas con trabajadores   de economia  informal en  entornos saludables
</t>
  </si>
  <si>
    <t> Dos (2) actividades de intervención en Entornos Saludables   dirigida a las comunidades indígenas,  afrocolombianas, palanqueros y  raizales, desplazados, personas en proceso de reintegración y LGTBI.                                </t>
  </si>
  <si>
    <t>Realizacion de 53 movlizaciones sociales en prevencion y control de las enfermedades producidas por las  arobivirus, en barrios con alta incidencia en las localides priorizadas.</t>
  </si>
  <si>
    <t>Realizacion de 150 eventos de capacitacion dirigidos a la comunidad en prevencion y control de las enfermedades producidas por las  arobivirus en los barrios focalizados</t>
  </si>
  <si>
    <t>Realización de 25 recolecciones de inservibles en los barrios con mayor incidencia de las enfermedades en las localidades priorizadas.</t>
  </si>
  <si>
    <t xml:space="preserve">Actualizacion de la distribucion del 100%  las especies insectiles comprometidas en la transmisión de enfermedades producidas por arbovirus en las cinco  localidades del Distrito de Barranquilla.
Revision y clasificacion taxonomica del 100% de las muestras insectiles recoletadas en la unidad de entomologia. </t>
  </si>
  <si>
    <t>Realización de estudio de suceptibilidad y resistencia de los mosquitos a los insecticidas en  barrios  de  mayor peristecia de la enfermedad .</t>
  </si>
  <si>
    <t>Elaboracion de los  mapas de distribucion de especies insectiles implicadas en transmision de enfermedades transmitidas por vectores  en el distrito de Barranquilla.</t>
  </si>
  <si>
    <t>Seguimiento a los acuerdos transectoriales para el cumplimiento de las metas del PTS.</t>
  </si>
  <si>
    <t>Seguimiento a los acuerdos intersectoriales para la Implementación de la estrategia vivienda saludable , solucion de problematicas de entornos complejos mediante tres reuniones al año.</t>
  </si>
  <si>
    <t xml:space="preserve">Participacion en el 100% de las reuniones transectoriales de los comites de erradicacion del tarbajo infantil, convivencia escolar, PAE, Cotsa  entre otros, que  incluyan temas de entornos saludables </t>
  </si>
  <si>
    <t>Mantener  índices de infestación larvaria entre 0% y 5% en los Barrios de las localidades Sur-occidente, Sur-oriente y Metropolitana.</t>
  </si>
  <si>
    <t xml:space="preserve">Inspecion, diagnostico  e intervencion de 150.000 establecimientos en los barrios priorizados de las localidades focalizadas. </t>
  </si>
  <si>
    <t>Eliminación y/o control fisico o quimico  del 60% criaderos del mosquito Aedes aegypti .</t>
  </si>
  <si>
    <t>Incrementar el número de colegios, universidades y empresas participando en la estrategia de entornos saludables</t>
  </si>
  <si>
    <t>Inspeccion, vigilancia y control de 300 instituciones educativas del componente  entornos saludables</t>
  </si>
  <si>
    <t>Inspeccion, vigilancia y control de 6 universidades del componente  entornos saludables.</t>
  </si>
  <si>
    <t>Mantener en Cero el número de Casos de Rabia Humana</t>
  </si>
  <si>
    <t>Promoción Y Prevención De La De Zoonosis</t>
  </si>
  <si>
    <t>Mantener en 88% o más la cobertura de vacunación antirrabica canina y felina</t>
  </si>
  <si>
    <t>Realizar veinte (20) Charlas educativas o mas sobre buenas practicas de crianza y tenencia responsable de mascotas, dirigida a diferentes comunidades.(Con 20 asistentes promedio por charla).</t>
  </si>
  <si>
    <t>Generar dies(10) o mas actividades intersectoriales encaminadas a la socializacion de la estrategia Tenencia Responsable de mascotas, con el fin de sensibilizar a las comunidades en el tema. (10)</t>
  </si>
  <si>
    <t xml:space="preserve">Realizar la aplicación de la vacuna antirrábica por encima del  80% de la población felina y canina censada, a traves de la metodologia del barrido casa a casa                                                            </t>
  </si>
  <si>
    <t>Realizar por lo menos dos (2) Jornadas distritales de Vacunación antirrabica canina y felina y otras jornadas relacionadas con la atención de mascotas, con el proposito de alcanzar coberturas propuestas. .</t>
  </si>
  <si>
    <r>
      <rPr>
        <sz val="14"/>
        <color indexed="8"/>
        <rFont val="Arial Narrow"/>
        <family val="2"/>
      </rPr>
      <t xml:space="preserve">Apoyar a la realizacion de las Jornadas de </t>
    </r>
    <r>
      <rPr>
        <sz val="14"/>
        <rFont val="Arial Narrow"/>
        <family val="2"/>
      </rPr>
      <t xml:space="preserve"> identificación y registro de caninos potencialmente peligrosos de acuerdo al nuevo Codigo de Policia.</t>
    </r>
  </si>
  <si>
    <t>Realizar una (1) visita de inspección, vigilancia, y control a cada una de las  96 establecimientos Veterinarios y afines, asi como el seguimiento y actualizacion de censo de ser necesari, con el proposito de dar respuesta al 100% de  solicitudes de la comunidad que impliquen visitas a estos establecimientos.</t>
  </si>
  <si>
    <t>Sistematizar el 80% de la informacion generada por las inspecciones realizadas por los técnicos.</t>
  </si>
  <si>
    <t>Realizar seguimiento, evaluación y control como minimo del 90% de los accidentes rábicos reportados a Salud  Pública.</t>
  </si>
  <si>
    <t>Realizar dos (2) talleres  sobre el manejo clinico de las agresiones rábicas y aplicación adecuada del tratamiento antirrábico en humanos, de acuerdo al protocolo de Rabia del Ministerio de Salud y Proteccion Social.</t>
  </si>
  <si>
    <t>Sistematizar al menos el 80% de la informacion generada en el programa de vacuancion antirrabica.</t>
  </si>
  <si>
    <t>Realizar 60 Charlas educativas sobre el control de plagas y roedores, que apunten a la prevencion de la Leptospirosis ( Con promedio de 20 personas por charla).</t>
  </si>
  <si>
    <t xml:space="preserve">Asistir a la comunidad en el desarrollo de solicitudes relacionadas con la realizacion de jornadas y/o campañas de esterilización y/o castración e identificación,  caninas y felinas diarias en respuesta a las necesidades de la comunidad en las zonas más vulnerables y con problemáticas álgidas de sobrepoblación canina o felina, dando prioridad a los animales de la calle con suministro de medicamentos de atención básica intra-operatoria de atención básica primaría.  </t>
  </si>
  <si>
    <t>Apoyar a la secretaria asignada(Gobierno) en el procedimiento para  la recolección de gatos y perros víctimas de abuso y maltrato, así como de animales de la calle (perros y gatos) que lo ameriten, y garantizar la valoración médica y el albergue de los mismos según se amerite.</t>
  </si>
  <si>
    <t>Apoyar a la secretaria asignada en la atención médico-veterinaria para equinos en condición de vulnerabilidad y/o maltrato, percance o accidente; que pertenezcan al programa VETA, de la Secretaria de Tránsito y transporte, previa aprobación del Programa de Zoonosis de la Secretaria de Salud.</t>
  </si>
  <si>
    <t>Realizar seguimiento al 100% de los acuerdos transectoriales para el cumplimiento de las metas del PTS.</t>
  </si>
  <si>
    <t>Participar en acciones intersectoriales relacionadas con el manejo de casos complejos de animales ( mediante tres reuniones al año minimo).</t>
  </si>
  <si>
    <t>Participar  en la elaboarcion del Censo de animales potencialmente peligrosos y en la aplicación de la norma que rige el abordaje de los mismos.</t>
  </si>
  <si>
    <t>2.) Implementar un Sistema de Información de Accidentes de Trabajo y Enfermedad Profesional del Sector Informal del Distrito de Barranquilla en la Red Pública.</t>
  </si>
  <si>
    <t>TODOS SALUDABLES</t>
  </si>
  <si>
    <t>Reducir y  mantener por debajo 17  x 1000 NV de la tasa de mortalidad  en la niñez</t>
  </si>
  <si>
    <t>Promocion Integral de la salud Infantil</t>
  </si>
  <si>
    <t>Mantener por encima del 95% la cobertura de todos los biológicos PAI en menores de 1 año</t>
  </si>
  <si>
    <t>Mantener las acciones de gestión y coordinación intra e intersectorial, para lograr la atención integral de la población objeto del programa en todo el territorio nacional, la equidad y la disminución de las brechas de acceso, incluyendo actores como: Procuraduría, Departamento para la Prosperidad Social, ICBF, Policía de infancia, Secretarias de Educación, Comisarías de Familia, iglesias, Pastoral Social, ONG, Sociedades científicas y académicas entre otros, mediante 3 reuniones anuales para concertar acciones.</t>
  </si>
  <si>
    <t xml:space="preserve">Realizar 3 reuniones anuales articuladas con vigilancia de inmunoprevenibles y delegados de las EAPB e IPS, para el análisis de la información, seguimiento a los resultados (seguimiento a coberturas) y toma de decisiones. </t>
  </si>
  <si>
    <t>Participar en el 100% de los comites de Infancia y Adolescencia que se programen</t>
  </si>
  <si>
    <t>Realizar seguimiento al 100% de las EAPB mediante la realizacion de 2 visitas de asistencias tecnicas en las EAPB con poblacion asegurada el distrito teniendo en cuenta las variables de priorización que apliquen en cada nivel para fortalecer la gestión del programa y el cumplimiento de las coberturas, seguimiento al cumplimiento de los lineamientos emitidos por este Ministerio relacionados con la ejecución de las estrategias y tácticas en vacunación. (Vacunación intramural, Vacunación extramural, Jornadas de Vacunación, jornadas nacionales de vacunación que se programen. Entre otras jornadas nacionales contra el sarampión y la rubeola y jornada contra la fiebre amarilla, Seguimiento a cohortes de nacidos vivos, Canalización y demanda inducida de la población, Oferta de horarios extendidos según necesidad de la población entre otros), circular No 044 del 19 de noviembre de 2013, Resolucion 3100 2019, aplicando los instrumentos estandarizados por el programa para la recolección de la informacion.</t>
  </si>
  <si>
    <t>Realizar seguimiento al 100% de las IPS mediante la realizacion de 2 visitas de asistencias tecnicas en las IPS que prestan los servicios de vacunacion en el distrito teniendo en cuenta las variables de priorización que apliquen en cada nivel para fortalecer la gestión del programa y el cumplimiento de las coberturas, seguimiento al cumplimiento de los lineamientos emitidos por este Ministerio relacionados con la ejecución de las estrategias y tácticas en vacunación. Vacunación intramural, Vacunación extramural, Jornadas de Vacunación, jornadas nacionales de vacunación que se programen. Entre otras jornadas nacionales contra el sarampión y la rubeola y jornada contra la fiebre amarilla, Seguimiento a cohortes de nacidos vivos, Canalización y demanda inducida de la población, Oferta de horarios extendidos según necesidad de la población entre otros), circular No 044 del 19 de noviembre de 2013, Resolucion 3100 2019, aplicando los instrumentos estandarizados por el programa para la recolección de la informacion.</t>
  </si>
  <si>
    <t>Realizar monitoreo y evaluación a la aplicacion de la norma tecnica de atencion para la vacunación con BCG y Hepatitis B al recién nacido en el 100% de  las IPS que atienden partos mediante  una visita de seguimiento trimestralmente a cada IPS.</t>
  </si>
  <si>
    <t xml:space="preserve">Elaborar y ejecutar el plan de acción para cada una de las jornadas nacionales de vacunación (enero, abril, julio y octubre), para la jornada nacional de vacunación de seguimiento de sarampión y rubeola y para la jornada contra fiebre amarilla durante 2020 y las demás que programen y realicen en los territorios. </t>
  </si>
  <si>
    <t>Establecer y ejecutar el plan de capacitación en todos los componentes del PAI.  Según necesidades y normatividad vigente.</t>
  </si>
  <si>
    <t xml:space="preserve">Participar en los procesos de implementación,  desarrollo de capacidades para la progresividad y adaptabilidad en tiempos establecidos para la implementación de la Resolución 3280 de 2018 Y  demas normas vigentes  que la modifiquen o deroguen) </t>
  </si>
  <si>
    <t>Realizar seguimiento y  evaluacion trimestral de indicadores de cumplimiento de las coberturas del  PAI en la  red prestadora de servicios de vacunacion publica y privada.</t>
  </si>
  <si>
    <t>Mantener por encima del 95% la cobertura de todos los biológicos PAI en menores de 5 año</t>
  </si>
  <si>
    <t>Realizar un Monitoreo Rápido de Vacunación de trazadores en zona urbana y rural del Distrito en el mes de noviembre de 2020 y con el respectivo análisis, socializar los resultados e implementar acciones, según hallazgos identificados. Enviar el informe a nivel nacional entre el 1 y el 17 de diciembre de 2020.</t>
  </si>
  <si>
    <t>Efectuar un Monitoreo Rápido de Coberturas de Vacunación para sarampión y rubeola y fiebre amarilla, posterior a la campaña de vacunación en el mes de julio según metodología, el cual debe contener informe cualitativo, que sirva para tomar decisiones oportunas e inmediatas frente a los resultados. Fecha de entrega según lineamiento nacional de jornada.</t>
  </si>
  <si>
    <r>
      <t>Realizar seguimiento al cumplimiento del Decreto 2287 de 2003 y</t>
    </r>
    <r>
      <rPr>
        <sz val="14"/>
        <rFont val="Arial Narrow"/>
        <family val="2"/>
      </rPr>
      <t xml:space="preserve"> demás </t>
    </r>
    <r>
      <rPr>
        <sz val="14"/>
        <color indexed="8"/>
        <rFont val="Arial Narrow"/>
        <family val="2"/>
      </rPr>
      <t>normas nacionales o estrategias para garantizar la atención de la población vulnerable además seguimiento a los autos y sentencias de la corte constitucional (población indígena, victima, mujeres, zonas futuro, entre otras).</t>
    </r>
  </si>
  <si>
    <t>Identificar y priorizar las EAPB en riesgo por incumplimiento de coberturas 2019, para coordinar acciones de mejoras para la oportunidad  en vacunación.</t>
  </si>
  <si>
    <t xml:space="preserve">Coordinar espacios académicos que incluyan los temas del PAI con instituciones de educación superior con formación en medicina, enfermería y áreas afines. </t>
  </si>
  <si>
    <t>Elaborar y ejecutar el plan de inducción y capacitación al talento humano y demás actores según su competencia, en todos los componentes del PAI que incluya todos los niveles del territorio  EAPB, IPS, que garantice el desarrollo de capacidades.</t>
  </si>
  <si>
    <t>Programar y coordinar 2 jornadas especial de vacunacion extramural en zonas priorizadas por condiciones de vulnerabilidad (deplazados, migrantes, dificil acceso, baja cobertura de vacunacion etc)</t>
  </si>
  <si>
    <t xml:space="preserve">Asistir al 100% de los COVE de eventos inmunoprevenibles, unidades de analisis y demas que se convoquen </t>
  </si>
  <si>
    <t xml:space="preserve">Garantizar la cadena de frio mediante:  la toma de temperatura los 365 dias del año, implementacion del proceso de recepcion y  manejo de biológicos y de los demás insumos del programa,  según normas técnicas administrativas específicas para el PAI _ 2020. </t>
  </si>
  <si>
    <t xml:space="preserve"> Enviar al MSPS a más tardar el 31 de marzo de 2020, el cronograma de mantenimiento preventivo anual de cada centro de acopio y una copia del contrato de mantenimiento vigente</t>
  </si>
  <si>
    <t>Enviar el inventario de la cadena de frío distrital al MSPS el  05 de julio y el 05 de diciembre de 2020.</t>
  </si>
  <si>
    <t>Verificar mensualmente que el 100% de  las IPS la red publica y privada que prestan los servicios de vacunación cumplan con la disponibilidad y oferta  de biológicos e insumos definidos en el esquema nacional.</t>
  </si>
  <si>
    <t>Realizar seguimiento estricto mensual al movimiento de biológicos, insumos, pérdidas y saldos, enviar al MSPS</t>
  </si>
  <si>
    <t>Socializar a las  EAPB, IPS, personal a cargo, toda la temática tratada en las reuniones nacionales del PAI de acuerdo a la programacion que se establezca.</t>
  </si>
  <si>
    <t>Garantizar el envío mensual de información de los biologicos aplicados de acuerdo a la poblacion objeto en los formatos / plantillas designada para tal fin en las fechas establecidas por el MSPS.</t>
  </si>
  <si>
    <t>Enviar el listado actual de datos de contacto de IPS vacunadoras activas, con el fin de mantener actualizada la disponibilidad de información en la página web del Minsalud. Esta información debe ser enviada dos veces al año, una para el mes de junio y la otra para el mes de diciembre.</t>
  </si>
  <si>
    <t xml:space="preserve">TODOS SALUDABLES </t>
  </si>
  <si>
    <t>Reducir y  mantener por debajo 10  x 100.000 de  la tasa de mortalidad  por desnutrición en menores de cinco años</t>
  </si>
  <si>
    <t>Mejoramiento de la Nutrición Infantil: IMPLEMENTACIÓN DEL BANCO DISTRITAL DE LECHE HUMANA (BDLH) Y 3 SALAS AMIGAS DE LA LACTANCIA MATERNA 
CODIGO:51011102402</t>
  </si>
  <si>
    <t>Mantener 131 Litros de leche materna recolectada durante el año</t>
  </si>
  <si>
    <t>Realizar 5 talleres eductivos con intercultaridad a nivel institucional de la Red de salud pública y privada, 5 con la Academia (Universidad Libre, Norte, Matropolitana, Atlantico, Simón Bolíbar, San Martin, SENA) en: Políticas Públicas y Normatividad vigente, Importancia de la Donación de Leche Materna, Articulación IAMII - Banco de Leche Humana (BLH), Gestión de la Información y generación de competencias (Habilidades) en Consejería/orientación para la alimentación infantil y niño paqueño</t>
  </si>
  <si>
    <t>Jefe de Oficina de Salúd Pública y Referente del Programa de Nutrición</t>
  </si>
  <si>
    <t>510111024 - 51011102402</t>
  </si>
  <si>
    <t>Realizar 5 talleres eductivos de actualización en competencias(Habilidades) para la alimentación infantil y niño pequeño,  dirigido a 91 lideresas del grupos de apoyo comunitario de la estrategia IAMII y BLH de los caminos Adelita de Char, Simón Bolívar, Bosque de María, PASO las Malvinas, Universal, La Manga, Chinita, Nieves, La Luz y Gardenias.</t>
  </si>
  <si>
    <t>Realizar 10 talleres con enfoque diferencial dirigidos a los Agentes Educativos de los CDI institucionales (Bosque de María, Nueva Vida, Luz Chinita, y a las Madre Fami del Bosque, Manga, Malvinas, Chinita, la Luz y Gardenias) .</t>
  </si>
  <si>
    <t>Brindar asistencia técnica semanal al Comité IAMII de la IPS MI RED y al Subcomité del CAMINO Adelita de Char, Bosque de María, Simón Bolívar, para apoyar el cumplimiento de los 10 Pasos de la IAMII y del Descreto 1397</t>
  </si>
  <si>
    <r>
      <t xml:space="preserve">Coordinar mensualmente con las Lideresas y la Coordinadora Comunitaria de la IPS MI RED para verificar el seguimiento por parte de los CAMINANTES DE LA SALUD a los niños y niñas que egresan del Camino Adelita de Char por su estado de vulnerabilidad o riesgo </t>
    </r>
    <r>
      <rPr>
        <sz val="14"/>
        <color indexed="10"/>
        <rFont val="Arial Narrow"/>
        <family val="2"/>
      </rPr>
      <t xml:space="preserve"> </t>
    </r>
  </si>
  <si>
    <t xml:space="preserve">Coordinar acciones con  el laboratorio de Salud Pública o Instituto Nacional de Salud, encaminadas a muestrear  los casos especiales de  niños y niñas que reciben leche humana del banco de leche humana (Sala de Extracción) y asi lograr el desarrollo de capacidades técnicas y analíticas garantizando la inocuidad. </t>
  </si>
  <si>
    <t>Participar activamente en el 100% las reuniones de los diferentes Comité Científicos del CAMINO Adelita de Char y otros Comites de Primera Infancia, niñez y adolescencia.</t>
  </si>
  <si>
    <t xml:space="preserve">Gestinar el apoyo de una Enfermera y una Auxiliar de Laboratorio para el desarrollo de acciones en el Mejoramiento de la Nutrición; capacitadas y entrenadas en la estrategia Banco de Leche Humana y Sala de Extración de leche materna. </t>
  </si>
  <si>
    <t>Dar cumplimiento Articulo 3 de la Resolución 2908 realizando informe mensual de la productividad e indicadores del BLH - Salas de Extracción de Leche Humana y presentarlo al Ministerio</t>
  </si>
  <si>
    <t>Mejoramiento de la Nutrición: IMPLEMENTACIÓN DEL PROGRAMA RECUPERACIÓN NUTRICIONAL</t>
  </si>
  <si>
    <t>Implementar  Programa de alimentación saludable y Nutrición integral para la prevenció de la mal nutrición</t>
  </si>
  <si>
    <t>Realizar 4 conversatorios  de retroalimentación a los CAMINANTES  y otros Agentes Comunitarios en Salud (ACS) (350) con enfoque diferencial en lineamientos, guías para la prevención,detección, manejo y seguimiento de la Mal nutrición (sobre peso, obesidad, desnutrición aguda, riesgo a desnutrición y malnutrición ooculta) entrenar a las madres con niños y niñas menores de seis años para que reconoscan la mal nutrición.</t>
  </si>
  <si>
    <t>Brindar asistencia técnica y seguimiento durante la estancia hospitalaria (según necesidad) de niños y niñas con desnutrición aguda y suministro de Formula terapeutica F75; al egreso se hará énfasis en  el suministro de la Formula Lista terapéutico para Consumir (FTLC), así mismo se verificará y gestionará la garantía de derecho en identificación y afiliación al Sistema General de Seguridad Social en Salud, entre otros. (Según se requiera)</t>
  </si>
  <si>
    <t>Vigilar mensualmente las 8 instituciones hospitalarias seleccionadas y capacitadas para el manejo de los niños y niñas menores de cinco años con Desnutrición aguda moderada y severa del Distrito de Barranquilla, y acompañar a otras instituciones que capten o reciban pacientes con DNT aguda moderada o severa verificando la notificación de casos de manera obligatoria en el término de 24 horas  al SIVIGILA, a la Secretaría de Salud Distrital, oficina de Vigilancia en Salud Publica y a sus EAPB correspondientes.</t>
  </si>
  <si>
    <t>Realizar visitas mensuales de verificación a las EAPB en el cumplimiento la Resolución 5406/15, Resolución 2465/16 y lineamiento integrado para el manejo de la Desnutrición Aguda Moderada y Severa en niños y niñas de cero a 59 meses de edad.</t>
  </si>
  <si>
    <t>Gestionar  el apoyo de una Nutricionista Dietista especializada en Nutrición Clínica  capacitada y entrenada para el apoyo de la gestión del desarrollo de las acciones del Proyecto  Mejoramiento de la Nutrición Infantil.</t>
  </si>
  <si>
    <t xml:space="preserve">Participar al 100% de los COVE de muerte por desnutrición infantil y Unidad de análisis programados por Vigilancia en Salud Pública, siguiendo el Lineamiento como herramientas para el análisis de historias clínicas en todos los niveles, evaluar también el nivel de competencia de todos los actores en la atención de los casos y hacer seguimiento a los planes de mejora. </t>
  </si>
  <si>
    <t>Mantener por debajo del 10% la proporción de bajo peso al nacer</t>
  </si>
  <si>
    <t>Mejoramiento de la Nutrición: IMPLEMENTACIÓN DE LA ESTRATEGIA IAMII</t>
  </si>
  <si>
    <t>Lograr 5 IPS con la Estrategia IAMI Integral implementada</t>
  </si>
  <si>
    <t>Realizar  visitas domiciliarias  al 50%  de las lideresas IAMII y afectar positivamente los entornos, las familias y las redes sociales para que sean protectores y potencializadores de la salud de la mujeres gestantes, madre lactantes, niños, niñas menores de tres años. (Investigación)</t>
  </si>
  <si>
    <t>Gestionar  el apoyo de una Nutricionista Dietista especializada en Nutrición Clínica capacitada y entrenada en la estrategia IAMII para el apoyo de la gestión del desarrollo de las acciones del Proyecto  Mejoramiento de la Nutrición Infantil.</t>
  </si>
  <si>
    <t>Continuar con la asistencia técnica para la generación de capacidades en IAMI Integral a los trabajadores de la Salud del CAMINOS Adelita de Char, Simón Bolívar, Bosque de María hasta lograr el cumplimiento de los diez pasos o criterios globales y seleccionar dos IPS de la Red de Salud Privada.</t>
  </si>
  <si>
    <t>Revizar 2 veces al año conjuntamente con la IPS a la que se le aplique el formulario de autoapreciación el respectivo plan de mejora y vigilar su cumplimiento.</t>
  </si>
  <si>
    <t xml:space="preserve">Continuar brindando asistencia técnica a las  empresas que soliciten  la inscripción para la implementación de la estrategia Salas Amigas de la Familia Lactante de acuerdo a la ley 1823 </t>
  </si>
  <si>
    <t>Participar activamente en el 100% de las reuniones de los diferentes Comité de Infancia, niñez  y adolescencia</t>
  </si>
  <si>
    <t>Revizar el Seguimiento NN coordinado con la Oficina de Aseguramiento y PAI, identificar las atenciones que no se estan cumpliendo, tomar correctivos.</t>
  </si>
  <si>
    <t>Coordinar permanentemente con Sistema de Información de la Vigilancia Nutricional y Alimentaria la vigilancia del estado nutricional y alimentario de las gestantes, priorizando las UPPGDs seleccionadas y tomar las desiciones pertimentes.</t>
  </si>
  <si>
    <t>Solicitar al departamento de Garantía de la calidad y al Ministerio de Salud la Evaluación externa a las IPS que cumplan con los diez pasos y se considere estan listas para ser Institución Amiga de la Mujer y la Infancia.</t>
  </si>
  <si>
    <t xml:space="preserve">Reducir y  mantener por debajo   17  x 1000 NV de  la tasa de mortalidad  en la niñez </t>
  </si>
  <si>
    <t>Inocuidad y Calidad de los Alimentos: Implementación del Sistema de Información para la Vigilancia Nutricional y Alimentaria en el Distrito de Barranquilla</t>
  </si>
  <si>
    <t xml:space="preserve">Fortalecer el Sistema  de Información para la Vigilancia Nutricional y Alimentario en las instituciones de Salud de la Red del Disatrito de Barranquilla </t>
  </si>
  <si>
    <t>Verificar mensualmente la oportinudad y calidad del dato de las UPGD con Sistema Información para la Vigilancia Nutricional y Alimentaria instalado. Con el acompañamiento del Técnico Administrativo Fabian Jinete.</t>
  </si>
  <si>
    <t>Generar dos Boletines Epidemiológicos al año con la información del SISVAN recopilada y analizada.</t>
  </si>
  <si>
    <t xml:space="preserve"> Sistematizar las consultas por dificultades de lactancia materna . En las UPGDs que tengan implementado el sistema de vigilancia nutricional y Alimentario e implementar la vigilancia de la práctica de la lactancia materna.</t>
  </si>
  <si>
    <t>Gestionar  el apoyo de una Nutricionista Dietista especializada en Epidemiología  capacitada y entrenada para el apoyo de la gestión del desarrollo de las acciones del Proyecto  Mejoramiento de la Nutrición Infantil.</t>
  </si>
  <si>
    <t>Continuar la instalación del Software en UPGD proyectadas de la red de salud , ingresar datos por curso de vida. Durante los 8 días siguientes a la instalación del Software verificar funcionamiento. Esto se realizará con el apoyo del Técnico Administrativo Fabian Jinete .</t>
  </si>
  <si>
    <t>Realizar seguimiento a la oportunidad  y calidad en la notificacion de las  UPGDs   de los eventos de vigilancia nutricional de interés en Salud Pública (Bajo Peso al Nacer, Desnutrición aguda en menores de cinco años y muerte por y asociados a desnutrición) según protocolos y lineamientos. Generando un informe por periodo epidemiologico el cual sera socializado con los actores responsables o comprometidos.</t>
  </si>
  <si>
    <t xml:space="preserve"> Garantizar la vinculacion de los niños y niñas menores de cinco años con Desnutrición Aguda que se encuentren el face III y sean vinculados a programas de apoyo Nutricional de los Programas Sociales de Primera Infancia, mediante la coordinación permanente de acuerdo a necesidad con la funcionario(a) de la Secretaría de Gestión Social </t>
  </si>
  <si>
    <t xml:space="preserve">Realizar visitas   institucionales de seguimiento mensual a las EAPB para vigilar que se garantice la calidad y oportunidad en  la atencion integral institucional y extramural de los niños y niñas menores de cinco años con DNT Aguda, Bajo Peso al Nacer, IRA/EDA/DNT, Prematuros de acuerdo a los lineamientos, PROGRAMAS, protocolos vigentes y RIA - 3280 hasta lograr su recuperación en salud, nutrición y se mejore la alimentación de acuerdo a la edad. </t>
  </si>
  <si>
    <t xml:space="preserve">Promoción Integral del Desarrollo de NNA, Familia y Comunidad </t>
  </si>
  <si>
    <t xml:space="preserve">Implementar y sostener la Estrategia AIEPI  componente Clínico en la red de Salud del Distrito de Barranquilla  </t>
  </si>
  <si>
    <t>Gestionar  el apoyo de dos Pediatras capacitados y entrenados en AIEPI Componente Clínico y Comunitario para el apoyo de la gestión del desarrollo de las acciones de la Promoción Integral del Desarrollo de NNA.</t>
  </si>
  <si>
    <t>Vigilar permanentemente que los profesionales capacitados en AIEPI y Programa Nacional de IRA/EDA utilicen la clasificación de riesgo de los cuadros de procedimiento de la estrategia AIEPI en su práctica cotidiana.  Pasar de la linea base que es una tercera parte al 80% .</t>
  </si>
  <si>
    <t>Estrategias de comunicación con la comunidad, 
Realizar 20 Eventos para la generación de capacidades institucionales y comunitarias - Programa Nacional IRA/EDA/DNT en la identificación de signos y sintomas referentes a eventos de interes en salud publica.</t>
  </si>
  <si>
    <t>Realizar seguimiento individual a las 4 Universidades que tienen includo en los Micro Curriculos de los programas de Ciencias de la Salud en Pre y Post Grado  los contenidos del Programa Nacional IRA/EDA - SALAS ERA</t>
  </si>
  <si>
    <t>Reproducir el material educativo para la sensibilización en la atención, prevención y control de enfermedades de la niñez y la familia.</t>
  </si>
  <si>
    <t>Participar activamente en el 100% de las mesas y reuniones de los diferentes Comité de Infancia, niñez  y adolescencia del Consejo de política Social</t>
  </si>
  <si>
    <t xml:space="preserve">Fortalecimiento a redes de apoyo social y comunitario con incorporación y participación en rutas de promoción y mantenimiento de la salud y desarrollo de capacidades alrededor del cuidado y los derechos en salud; articulando con la oferta definida en el territorio y con las asociaciones de migrantes o venezolanos y visitar dos veces al año las 17 instituciones de la Red de Salud Pública y Privada que vienen trabajando en la implementación de las SALAS ERA/EDA . </t>
  </si>
  <si>
    <t>Establecer cronograma de visitas y realizar seguimiento permanente al cumplimiento de los planes de mejora  a cada una de las EAPB e IPS como acción de educación en prácticas claves para la prevención y cuidado de enfermedades prevalentes de la infancia y promoción del desarrollo de niñas y niñas priorizando asentamientos con mayor concentración población migrante, participar en reunión final de evaluación conjuntamente con el jefe y equipo de la Oficina  Aseguramiento</t>
  </si>
  <si>
    <t>Participación en el 100% de los COVES de eventos de salud infantil, coordinados por Vigilancia Epidemiológica</t>
  </si>
  <si>
    <t xml:space="preserve">Programar y desarrollar un Curso Taller de actualización  de AIEPI Clínico con enfasis enIRA/EDA - Sala ERA para personal de salud de la red Púlica y Privada. </t>
  </si>
  <si>
    <t xml:space="preserve">Pasar de 19.404 a 20.00 los niños y niñas y/o adolescentes de 5 a 14 años con quimio terapia masiva preventiva antihelmíntica. 
Iniciar con 9.000 niños y/o niñas de 1 a 4 años la quimio terapia masiva preventiva antihelmíntica </t>
  </si>
  <si>
    <t>Enfermedades Emergentes, Re emergentes y Desatendidas (QUIMIO TERAPIA MASIVA PREVENTIVA ANTIHELMÍTICA)</t>
  </si>
  <si>
    <t>Realizar dos Jornadas de Quimio Terapia Masiva Preventiva Antihelmítica al año en población de 1 a 5 años en los CDI y de 6 a 14 en Instituciones Educativas del Distrito (IED)</t>
  </si>
  <si>
    <t xml:space="preserve">Realizar 4 reuniones de planeación con los entes involucrados </t>
  </si>
  <si>
    <t>Realizar 4 mesas de trabajo para elaborar y coordinar cronograma de trabajo  reuniones de planeación con los entes involucrados.</t>
  </si>
  <si>
    <t xml:space="preserve">Realizar dos jornadas al año de Quimio terapia masiva preventiva antihelmíntica en población </t>
  </si>
  <si>
    <t>Gestionar transporte e insumos (agua potable en botella, papelría) para realizar las acciones requeridas para el desarrollo de las jornadas</t>
  </si>
  <si>
    <t>Realizar vigilancia institucional por SIVIGILA  del  evento Tracoma Triquiasis. Permanente.</t>
  </si>
  <si>
    <t>Realizar búsqueda activa institucional por SIVIGILA  del  evento Tracoma Triquiasis. Permanente.</t>
  </si>
  <si>
    <t>Mantener en 4.6 x 100000 o menos la tasa de mortalidad por suicidios en el distrito de Barranquilla</t>
  </si>
  <si>
    <t xml:space="preserve">Modelo De Atención Primaria En Salud Mental </t>
  </si>
  <si>
    <t>Lograr el 100% de EPS cumpliendo con las rutas de atención en Salud Mental.</t>
  </si>
  <si>
    <t xml:space="preserve">Realizar cinco (5) actividades colectivas de promoción de la salud mental y la convivencia para la "transformación de los imaginarios sociales y culturales que generen comportamientos violentos y promover entornos protectores,  dirigidos a lideres, y comunidad de las 5 localidades.
</t>
  </si>
  <si>
    <t>Jefe de Oficina de Salud Pública y referente de Salud Mental.</t>
  </si>
  <si>
    <t>Cinco (5) talleres educativos para promover la cultura de la Legalidad,  dirigidos a niños, niñas y adolescentes multiplicadores de IED,Centros de educación técnica y superior que tienen interes o programas de promoción de la convivencia social y salud mental .</t>
  </si>
  <si>
    <t xml:space="preserve">Una (1) asistencias técnicas para la prevención y atención integral  de problemas y trastornos mentales y epilepsia, buscando  el fortalecimiento de la detección temprana y rutas de atención  en los entornos (laboral, educativo y comunitario) 
</t>
  </si>
  <si>
    <t>Continuar con el acompañamiento a los cutro (4) grupos o nodos comunitarios en salud mental, a través de educación para el fortalecimiento de la estrategia Rehabilitacion basada en la comunida (RBC).</t>
  </si>
  <si>
    <t xml:space="preserve">Dos (2) asistencia ténica a EPS e IPS MiRed para mejorar Gestión integral de la conducta suicida, guias practicas clinicas, rutas , protocolos y demás (prestador primario
y complementario)
</t>
  </si>
  <si>
    <t xml:space="preserve">Realizar dos (2) actividades para el fortalecimiento de la APS de los equipos psicosociales,(Medicos, enferemeras, trabajador social, psicologo y caminate de la salud ) intervenciones para reducir el riesgo, valoracion integral de la salud, tamizaje, interevencion breve, y tratamiento para los trastornos leves. </t>
  </si>
  <si>
    <t>Dos (2) asistencia tecnica al año, dirigida a las IPS y Universidades, con servicios amigables para adolescentes para fortalecimiento del componente de salud mental y SPA.</t>
  </si>
  <si>
    <t>03/010/2020</t>
  </si>
  <si>
    <t>Realizar dos (2) visitas de seguimiento  anuales al cumplimiento de la demanda inducida, operatizacion y/o orgranizacion de las intervenciones (rutas de atencioón integral en salud (RIAS  )- Áreas de actuación en salud mental Problemas y Trastornos mentales y epilepsia ,Trastornos asociados al Consumo de SPA , por parte la la IPS MiRed.</t>
  </si>
  <si>
    <t>Realizar asistencia tecnica al grupo d eprofesionales entrenados en la Guia Mhgap,  equipos de profesionales de MiRed, entregar certificcion y material de trabajo (guias) .</t>
  </si>
  <si>
    <t>Dos (2) asistencias tecnicas al año, dirigida a IPS que prestan servicios de  atención integral del consumo de sustancias psicoactivas y operadores del SRPA, en el marco lineamientos MAITUS (modelo de atención integral a trastornos por uso de sustancias)</t>
  </si>
  <si>
    <t>Realizar una (1) capacitación en tamizaje e intervenciones breves y RBC, para personas en riesgo a causa de trastorno por uso de drogas, dirigido a personal de salud de la red de la IPS MiRed.</t>
  </si>
  <si>
    <t>Realizar una (1) capacitación en el cuidado integral de la salud mental desde el sector salud ante la violencia sexual, y violencia intrafamiliar,fortaleciendo los primeros auxilios psicologicos en la entrevista.</t>
  </si>
  <si>
    <t xml:space="preserve">Continuar con la articulacion de visitas de IVC,  a las EAPB  en con la oficina de Aseguramiento, para el seguimiento monitoreo y asistencia tècnica. Estan inician reuniones de socializacion y posteriormente las visitas </t>
  </si>
  <si>
    <t>Continuar participando desde salud en las mesas de la  "comision permanente de prevención del suicidio y el comité de de prevención y control de drogas y las funciones que este demande en su plan intersectorial.</t>
  </si>
  <si>
    <t>Continuar participando desde el sector salud en el comité de Convivencia distrital,actividades interinstitucional e inter sectorial, para promover entornos de sana convivencia escolar.</t>
  </si>
  <si>
    <t>Participar en las acciones del comité distrital de prevencion y atencion de la violencia intrafamiliar.</t>
  </si>
  <si>
    <t>12/30/2020</t>
  </si>
  <si>
    <t xml:space="preserve">Continuar fortaleciendo el consejo distrital de salud mental, instancia mixta de carácter consultivo a través de  dos (2) sesiones al año.
</t>
  </si>
  <si>
    <t>Participar  desde el sector salud en el comité del SRPA y en la implementacion del programa de seguimiento judicial al tratamiento de drogas en adolescentes del sistema de responsabilidad penal</t>
  </si>
  <si>
    <t>Dos (2) capacitaciones, “Manual para la promoción de salud mental en primera infancia y detección de riesgos psicosociales de las y los cuidadores (as) de niños y niñas menores de seis años”. dirigida a los profesionales de los CDI, madres comunitarias y cuidadores de niños y niñas.</t>
  </si>
  <si>
    <t>Dos (2) capacitaciones de actualización, dirigida a los equipos de profesionales de salud en el colegio.</t>
  </si>
  <si>
    <t xml:space="preserve">Actividades colectivas poblaciones con condiciones o situaciones particulares:  Dos (2) actividades de psicoeducacion en promocion de salud mental,  prevención del suicidio, garantia derechos y participación social, dirigida a grupos étnicos (comunidades negras, afrocolombianos,raizales y palenqueros).                                           Dos (2) actividades dirigidas a poblaciones en situación de discapacidad, y víctimas del conflicto armado.                                                              Realizar seis (6) actividades de intervencion promocional en salud mental de prácticas restaurativas, dirigida a la  población del  el sistema petnitenciario y carcelario y del SRPA.                                                                                                                                                                                                                                                                                                                                                                                                                                                                                                                                                                                                                            Una (1) actividades de intervencion en salud mental dirigidas a gestantes.                                                                              
Una (1) actividades de intervencion en salud mental dirigida a la población habitante de calle y  poblacion LGTBI.                             Total : 12 actividades colectivas </t>
  </si>
  <si>
    <t>Realizar acciones de educación y comunicación  para la promoción de convivencia y la prevención de estigma, discriminación y xenofobia,  tamizajes, canalización con estrategias RBC o dispositivos de base comunitaria, rutas de atención, fortalecimiento a redes de apoyo social y comunitario, dirigidos a la población migrante o venezolanos susceptible de ser atendida con atención psicosocial priorizando asentamientos  con mayor concentración en el territorio.</t>
  </si>
  <si>
    <t>Continuar con el desarrollo de acciones articuladas a el programa para la protección diferencial de los derechos fundamentales de los NNA frente al desplazamiento forzado “Mis derechos primero”, en cuanto a prevención, atención integral y restablecimiento de sus derechos, en instituciones educativas que tengan esta población.</t>
  </si>
  <si>
    <t>Continuar con el desarrollo de habilidades sociales, de autoregulación y de afrontamiento en ámbito educativo para el abordaje de situaciones relacionadas con el consumo de sustancias psicoactivas lícitas e ilícitas, a traves de la estrategia salud en el colegio.</t>
  </si>
  <si>
    <t>Implementación del el programa familias fuertes con una meta de 90 familias en las IED, a traves de la estrategia Salud en el colegio.</t>
  </si>
  <si>
    <t>Continuar con el desarrollo de la estrategia educativa con docentes que atienden poblacion del SRPA, en aras de mejorar la compresion del tema, daño cognitivo del consumo y habilidades de comunicación.</t>
  </si>
  <si>
    <t>Una (1) capacitacion de actualización en nuevas sustancias, dirigido a sociedad civil, ONG, entre otros.</t>
  </si>
  <si>
    <t>Continuar con la implementación de la estrategia Ser saber y hacer en tres (3) IED, articulado con los demas sectores.</t>
  </si>
  <si>
    <t>Seis (06) jornadas pedagogicas de envejecimiento saludable con salud mental en grupos organizados de adultos mayores de los centros de vida.</t>
  </si>
  <si>
    <t>Continuar con la estrategia de prevencion de la ludopatia y la ciberadicción (acuerdo o17/ 2013) a travez de dos (2) encuentros.</t>
  </si>
  <si>
    <t>Realizar abogacia para la contratación de un profesional o/u operador que realice  la politica de salud mental en el distrito y la una investigacion de caraterización del consumo de spa en el distrito.</t>
  </si>
  <si>
    <t>Mantener la articulación con la oficina de vigilancia en salud de eventos de salud mental.</t>
  </si>
  <si>
    <t>Analizar por semestre la base de datos de los eventos notificados y realizar seguimiento a la atención a los casos de salud mental, elaborar informe, apoyarse en esta informacion para la toma de decisiones.</t>
  </si>
  <si>
    <t>Fortalecimiento de capacidades comunitarias para la prevención, tamizaje y canalización mediante implementación de Centros de Escucha, Zonas de Orientación Escolar y Zonas de Orientación Universitaria.</t>
  </si>
  <si>
    <t xml:space="preserve">Articular con las oficinas de Calidad, Aseguramiento y Prestación el cumplimiento de competencias de acuerdo con el acuerdo 002 de 2018 de la Super (Seguimiento y monitoreo en cuanto el acceso de los  servicios de salud con calidad y humanizacion,  la capacidad instalada de los prestadores de servicios de salud para garantizar la prestacion de los servicios de tratamiento, eliminacion de  barreras de acceso a los servicios de salud garantizando la atencion oportuna a personas consumidoras de sustancias psicoactivas. </t>
  </si>
  <si>
    <t>Reducir a menos de 3,7 por 100.000 habitantes la tasa de mortalidad por tuberculosis</t>
  </si>
  <si>
    <t xml:space="preserve">Prevención y Control De Las Enfermedades Trasmisibles </t>
  </si>
  <si>
    <t>Incrementar al 85% la Tasa de curación de los casos de Tuberculosis Pulmonar baciloscopia positiva</t>
  </si>
  <si>
    <t>Intensificar fortalecimiento de capacidades a nivel de las IPS y EAPB mediante asistencias técnicas que incluyan  los algoritmos nacionales de diagnóstico rápido de casos de TB, con enfasis en niños menores de 15 años, personas con VIH, grupos vulnerable en el marco de la gestión compartida del riesgo con enfoque interprogramático e intersectorial.A traves  de  2 capacitaciones en los nuevos Lineamientos programaticos  TB; TB/VIH  y TBFR del MSPS; dirigidas a profesionales de la salud de las EAPB, IPS de la red publica y privada.</t>
  </si>
  <si>
    <t xml:space="preserve">Fortalecimiento de las redes sociales y comunitarias para impulsar acciones de movilización social  para la eliminación de estigma, discriminación y soporte en la adherencia al tratamiento a las personas afectadas, con la  conformación de  5 nuevos  grupo GAPS priorizando las localidades suroriente y suroccidente
</t>
  </si>
  <si>
    <t xml:space="preserve"> Fortalecimiento de capacidades de agentes comunitarios, familias para la implementación del Tratamiento Directamente Observado TDO, para casos de sensible y resistente de acuerdo con los lineamientos nacionales.Conformando grupos , priorizando las localidades Suroccidente y Sur oriente (mayor carga de TB)</t>
  </si>
  <si>
    <t>Intensificar acciones de asistencia técnica a IPS y EAPB frente a los aspectos de seguimiento de casos de TB sensible, resistente, asi como casos que requeiren profilaxis para la infección latente. (100% de las EAPB cada cuatro meses) (Visitas al 100%de  las IPS publicas y privadas que reporten casos de TB)</t>
  </si>
  <si>
    <t xml:space="preserve"> Fortalecer el estudio de contactos de los casos de Tuberculosis reportados, especialmente en menores de 15 años, personas viviendo con VIH, mayores de 65 años, entre otros.</t>
  </si>
  <si>
    <t>Realizar   4 mesas psicosociales con psicologos y trabajadores sociales de las IPS de la red publica y privada y demas actores que se requieran.</t>
  </si>
  <si>
    <t>Realizar  1 (una) sala situacional    con las EAPB de las red publica y privada encaminadas a realizar monitoreo, evaluacion de indicadores y  el cumplimiento de  metas.</t>
  </si>
  <si>
    <t xml:space="preserve"> Realizar la identificación de programas de protección social a nivel alimentario, vivienda, trabajo, integración social, educativo existentes en la ET y generar alianzas estratégicas;  identificación de necesidades de las personas afectadas por TB y generar proceso de canalización a programas de protección social disponibles en el territorio.</t>
  </si>
  <si>
    <t>Generar acciones intersectoriales de atención en poblaciones de alta vulnerabilidad por TB tales como PPL, Afrodescendientes, Indigenas, Migrantes, personas con discapacidad entre otros y Realizar 2 visitas  de Asistencias Tecnicas al año ( la primera en el primer trimesdtre y la segunda en el cuarto trimestre) en cada uno de los  4 centros penitenciarios.</t>
  </si>
  <si>
    <t>Incrementar al 75% el porcentaje de pacientes nuevos con VIH con profilaxis para TBC</t>
  </si>
  <si>
    <t>Desarrollar mecanismos de coordinación entre los programas de tuberculosis, VIH y de SSR para un abordaje integral sin barreras de los pacientes con coinfección TB/VIH.</t>
  </si>
  <si>
    <t>Realizar en coordinacion con vigilancia epidemiologica  las unidades de analisis de todos los casos de mortalidad por coinfección tb/vih en menores de 49 años</t>
  </si>
  <si>
    <t xml:space="preserve">Realizar 1 (una) visita de asistencia tecnica  en coordinacion con el programa de Salud Sexual y Reproductiva en cada una de las 10 IPS  especializada en atencion Integral de pacientes  con VIH. </t>
  </si>
  <si>
    <t>Actualizar permanentemente los libros de registro del programa (libro de pacientes TB/ TBFR, libro de quimioprofilaxis, libro de contactos y registro de entrega de medicamentos) y/o plataforma SISMYCO.</t>
  </si>
  <si>
    <t xml:space="preserve"> Asegurar que los casos especiales de tuberculosis, incluyendo MDR y XDR, sean evaluados por los Comités de Evaluación de Casos Especiales de Tuberculosis (CERCET) Realizacion de  4 reuniones del CERCET</t>
  </si>
  <si>
    <t>Realizar 1 (una) reunion mensual con  Vigilancia Epidemiologia  que permita el ajuste del 100% de la informacion de SIVIGILA/ Programa.</t>
  </si>
  <si>
    <t xml:space="preserve">Mantener por debajo de 1 x 100000 habitantes la tasa de incidencia de lepra por cien mil habitantes </t>
  </si>
  <si>
    <t>Realizar el 100% de las acciones de IVC Programadas al cumplimiento de las guias y protocolos de atencion a pacientes con lepra</t>
  </si>
  <si>
    <t>Realizar procesos de asistencia técnica dirigidos a los actores del SGSSS (a las EAPB, IPS publicas y privadas ) que reportan casos ; Para garantizar la aplicación de los Lineamientos programaticos de la enfermead de Hansen.Cuatrimestral. y Gestión para la garantía del tratamiento oportuno de las lepro reacciones.</t>
  </si>
  <si>
    <t xml:space="preserve">Realizar 3 capacitaciones en la  Guia de Manejo de pacientes con diagnostico de Enfermedad de Hansen, dirigidas al personal de la salud de las IPS de la red publica y privada. </t>
  </si>
  <si>
    <t>Mantener la tasa de incidencia de lepra con discapacidad grado II a menos de 0.58 por 100.000 habitantes.</t>
  </si>
  <si>
    <t>Realizar 2 actividades educativas en generalidades de la enfermedad de Hansen, dirigidas a la comunidad y/o a grupos comunitarios.</t>
  </si>
  <si>
    <t>Realizar 2 busquedas activas de sintomaticos de piel y/o de sistema nervioso periferico en zonas priorizadas.(deplazados, migrantes, dificil acceso, baja cobertura de vacunacion etc)</t>
  </si>
  <si>
    <t>Realizar búsqueda activa y seguimiento a convivientes conforme a los lineamientos nacionales de Programa.</t>
  </si>
  <si>
    <t>Realizar 1 capacitacion semestral  en de deteccion de Sintomaticos de Piel  y  Prevencion oportuna de  discapacidad dirigida a  pacientes en tratamiento y con tratamiento</t>
  </si>
  <si>
    <t>Realizar una reunion  trimestral   con la junta directiva de la asociacion de pacientes.</t>
  </si>
  <si>
    <t>Realizar 1 (una)  capacitación en toma de muestra y lectura de BK de linfa dirigida al personal tecnico y profesional que labora en laboratorios adscritos a la red publica y privada.</t>
  </si>
  <si>
    <t>Coordinar 1 (una) jornada de inclusión al registro unico de discapacidad a pacientes se consideren.</t>
  </si>
  <si>
    <t>Realizar cruce mensual con  Vigilancia Epidemiologia  que permita el ajuste del 100% de la informacion de SIVIGILA/ Programa.</t>
  </si>
  <si>
    <t>Gestionar el sistema de información del Programa que incluya: informes de transferencias nacionales, seguimiento a subsidios, indicadores del plan de monitoreo y evaluación, libros de pacientes, convivientes y lepro reacciones, inventario de medicamentos.</t>
  </si>
  <si>
    <t>Disminuir a 160 x100000 habitantes la tasa de mortalidad por enfermedades el sistema circulatorio</t>
  </si>
  <si>
    <t>Prevencion y Control de las Enfermedades Cronicas NoTtransmisibles</t>
  </si>
  <si>
    <t xml:space="preserve">Mantener los 80 colegios con oferta de frutas, y verduras </t>
  </si>
  <si>
    <t xml:space="preserve">Gestionar mesa de trabajo con Secretarìa de Educaciòn con los funcionarios responsables del PAE y operadores, con el fin de planificar las acciones a desarrollar durate esta vigencia </t>
  </si>
  <si>
    <t xml:space="preserve">Realizar 2 Reuniones de coordinación y planificación, con rectores, directivos docentes y coordinadores de escuelas saludables, con el fin de fortalecer  la articulación institucional con Secretraia de educación - Programa de Alimentación Escolar (PAE), Calidad Educativa .Vida Nueva Fase 3.Programa de Alimentos de Sec. de Salud, acerca de la obligatoriedad del no expendio de bebidas azucaradas, reducción de sal, sodio y aumentar la ofertas de frutas y verduras en los kioscos y cafeterias de población escolar, al igual que incluir en el Plan de Aulas y  PEI,  la práctica de habitos de vida saludables a nivel integral. 
</t>
  </si>
  <si>
    <t xml:space="preserve">• Desarrollar 2 Talleres Nutricionales al recurso humano de kioscos - cafeterias, asociación de padres de familias sobre retroalimentación de las Guias Alimentarias, en coordinación con la academia y salud distrital.Asi mismo capacitación en manipulación de alimentos, a los nuevos empleados de los kioscos y cafeterias escolares.
</t>
  </si>
  <si>
    <t>• Craer  Grupos de  autogestión de alimentación sana, huertas, microemprendimientos productivos, etc.</t>
  </si>
  <si>
    <t xml:space="preserve">• Formación de grupos de apoyo (Embajadores de estilos de vida saludables en los colegios representados por estudiantes y docentes). </t>
  </si>
  <si>
    <t>Realizar tres (3) visitas de seguimiento y monitoreo, anuales verificando el cumplimiento de la noram técnica sobre la implementación de las guias alimentarias en los kioscos, cafeterias y comedores escolares.</t>
  </si>
  <si>
    <t>Coordinar con el Programa de alimentos la una (1) capacitación al RRHH nuevo  que labora en los kioscos, cafeterias y comedores escolares de los IED del Distrito sobre de manipulación de alimentos.</t>
  </si>
  <si>
    <t>Gestionar ante tomadores de decisón, exigir el cumplimiento a la reglamentación juridica de las tiendas escolares (kioscos, cafeterias y comedores ), del no expendio de bebidas azucaradas y de productos ultraprocesados.</t>
  </si>
  <si>
    <t>Fortalecer el programa Vida Saludable y Condiciones No Transmisibles mediante la  adopcion  en los planes de aula y PEI  la estrategia 4 x 4 ampliada, en 84 IED,  en curriculo de 6 Universidades,  al igaul que en los programas de promoción y prevención de 3 Cajas  de Compensacion Familar y en 150 de las empresas de la ciudad, a traves de las ARL, con enfasis en el autocuidado d ela salud</t>
  </si>
  <si>
    <t>Realizar Abogacia  permannte ante el Alcalde, Secretarios de: Cultura, Educación,  Gobierno, Policia metropolitan e Infancia y adolescencia, Salud, Recreación y Deportes, con el fin de lograr  el apoyo con expedición de un Decreto, Resolución o Declaratoria, que   contribuya a Reducir la prevalencia de factores de riesgo modificables a través de la modificación en los estilos de vida en los diferentes entornos, por medio de la estrategia 4x4 ampliada, que recomienda una alimentación saludable, la práctica de actividad física, la eliminación del consumo de tabaco y el consumo abusivo de alcohol; de esta manera se evitaría el 30% de la mortalidad por cáncer, el 80% de las muertes por enfermedad cardiaca, los accidentes cerebro-vasculares y la diabetes.</t>
  </si>
  <si>
    <t>•Prohibición del expendio de bebidas alcohólicas a menores de edad.
•Control de alcoholemia.
•Prohibiciones de publicidad de bebidas alcohólicas.
•Rotulado de productos peligrosos.</t>
  </si>
  <si>
    <t xml:space="preserve">•Prohibición de fumar en espacios cerrados, aeropuertos, oficinas públicas,
servicios de salud, etc.
•Prohibiciones de publicidad de cigarrillos en torneos o eventos deportivos.
•Rotulado de productos peligrosos. </t>
  </si>
  <si>
    <t xml:space="preserve">Prohibición en kioscos , cafeterias y comedores escolares de los CDI e IED, Universidades, Parques, Canchas, EPS, IPS y Sector Empresarial, la oferta de bebidads azucaradas, alimentos ricos en sal, sodio y grasas trans.   </t>
  </si>
  <si>
    <t>Realizar  (3) Comités anuales intersectoriales "Barranquilla Saludables" con el fin de evaluar la articulación interinstitucional, intersectorial y multisectorial,  con todos los actores sociales, a traves de los proyectos transversales y la planeación de la misma.</t>
  </si>
  <si>
    <t xml:space="preserve">Desarrollar 1 Taller Teorico Práctico sobre la  Ria  de Mantenimiento de la Salud. Ria Cardiovascular.Ria de Cáncer, a la Comunidad en general (JAL, EDIL, JAC), poblaciòn con enfoque diferencial entre ellas:  Migrante, Indìgenas, Afrocolombiana,  Personas en situacion de riesgo de discapacidad, Organizaciones de mujeres, Ong. </t>
  </si>
  <si>
    <t xml:space="preserve">Incentivar  la participación activa de las actividades ludico recraetivas, con enfasis en la práctica de hábitos de vida saludable a nivel integral,  a la Comunidad, (JAL, EDIL, JAC), poblaciòn con enfoque diferencial entre ellas:  Migrante, Indìgenas, Afrocolombiana,  Personas en situacion de riesgo de discapacidad, Organizaciones de mujeres, Ong. </t>
  </si>
  <si>
    <t>Desarrollar 1 Taller Teorico Práctico sobre la  Ria  de Mantenimiento de la Salud. Ria Cardiovascular.Ria de Cáncer, al recurso humano de docentes y estudiantes de pregrado de faculatdes de ciencias de la salud de las universidades.</t>
  </si>
  <si>
    <t xml:space="preserve">Incrementar el porcentaje de actividad física a 30%  en población de 13 - 17 años </t>
  </si>
  <si>
    <t xml:space="preserve">Mantener en 84 o más los  colegios con programas de actividad física </t>
  </si>
  <si>
    <t>Establecer el trabajo inter-sectorial entre las Secretarías  de:Educación,  Cultura, Salud, Recreación -  Deportes, Coldeportes y la academia, dirigido a fortalecer la intensidad y calidad de las clases de educación física en los currículos académicos; principalmente, en los niveles de educación pre-escolar basica primaria, que carecen de estos servicios.</t>
  </si>
  <si>
    <t xml:space="preserve">Concertar con educación la continuidad e inclusión en su Plan de Aulas y cronogramas a ejecutar durante la vigencia, el desarrollo de las Ciclo Salud Escolares en 84 IED con sesiones semanales de aerobicos, rumba salud, circuitos deportivos, lúdico recreativos a la población Escolar según calendario escolar. </t>
  </si>
  <si>
    <t>Realizar 3 visitas anuales de Seguimiento y Monitoreo a 84 Instituciones Educativas del Distrito ( IED), con el fin de verificar los docentes cumplan con el desarrollo de las pausas activas antes de cada clase, al igua quel la inclusión  en los currículos académicos; principalmente, en los niveles de educación pre-escolar basica primaria y secundaría la ejecución de la actividad fisica 3 veces a la semana.</t>
  </si>
  <si>
    <t>Desarrollar 1 Taller Teórico Práctico sobre la  Ria  de Mantenimiento de la Salud. Ria Cardiovascular.Ria de Cáncer, al recurso humano de Rectores, Directivos docentes y docentes de las IED del distrito.</t>
  </si>
  <si>
    <t xml:space="preserve">Fotalecer  la articulación institucional e intersectorial en la  participación activa de todos los actores sociales en las Actividades Colectivas ( PIC), con acciones de IEC, que generen impac to en la pobalción:
- Carnaval Saludable Febrero
- Día Mundial de la actividad física. Abril 6
- Día Mundial de la salud. Abril 7 
- Día Mundial de la Hipertension Arterial. Mayo 17 
- Día Mundial Sin Tabaco. Mayo 31 
- Dia Nacional de la persona mayor. (La secretaria de salud efectuará la Gimanasiada del Adulto Mayor el dia Viernes 24 de Agosto).
- Semana de los Estilos de Vida Saludables. Septiembre 
 - Día Nacional de la Lucha Contra el Sobrepeso y la Obesidad. Septiembre 
- CAMINATA 5K Dia Mundial del Corazòn. Septiembre
- Dia Internacional de la Actividad Fisica.  Octubre
- Dia Mundial de la Alimentacion. Octubre 16 
- Día Mundial de la Prevención de Lucha Contra el Cáncer. Octubre.                                                  
- Conmemoración Día Mundial de la Prevencion de la Diabetes (Feria estilos de Vida Saludable). Nov 14 </t>
  </si>
  <si>
    <t>Disminuir a 18 x 100000 la tasa de mortalidad por cáncer de mama</t>
  </si>
  <si>
    <t>Realizar acciones de IVC al 100% de las EAPB S y C en el componente de ENT</t>
  </si>
  <si>
    <t xml:space="preserve">Realizar dos (3) Unidades de análisis al año sobre mortalidad de cancer de mama, prostata, colon  y  leucemias en menores de 18 años, de acuerdo a los casos que se presenten. </t>
  </si>
  <si>
    <t xml:space="preserve">Desarrollar Taller  de capacitación teórico práctico al personal sanitario de las EAPB S y C, sobre. RIA de Mantenimiento de la Salud, RIA Cardiovascular y Cáncer </t>
  </si>
  <si>
    <t>Continuidad al proyecto conoce tu riesgo peso saludable que consiste en el tamizaje de riesgo cardiovascular de la poblacion docente, administrativa y estudiantes en las universidades Libre, Simon Bolivar.  Asi mismo agilizarel proceso de la implementacion de este proyecto en las siguientes universidades  Meropolitana, Norte, CUC, Atlàntico, ya que recibieron su asistencia tècnica y entrenamiento previo con el Ministerio de Salud.</t>
  </si>
  <si>
    <t>Realizar la segunda etapa del proyecto Corazones Globales con las IPS cardiovasculares seleccionadas para la ejecucion del mismo, las cuales recibieron 2 asistencias tècnicas del Ministerio de Salud en la vigencia anterior quedando estas en el proceso de alistamiento con la intervencion de la poblacion hipertensa y diabètica controlada.</t>
  </si>
  <si>
    <t xml:space="preserve">Disminuir a 80 la tasa especifica de fecundidad 15 - 19 años </t>
  </si>
  <si>
    <t>Asistencia para la promoción y fomento de la salud sexual y reproductiva con Enfoque de Derechos en el Distrito de Barranquilla</t>
  </si>
  <si>
    <t>Fortalecer los Servicios Amigables en Salud Sexual y Reproductiva
para Adolescentes y Jóvenes.</t>
  </si>
  <si>
    <t>Realizar seguimiento trimestral (3), asistencia técnica, inspeccion ,vigilancia y control,  a los servicios de salud para la atención diferenciada de jovenes y adolescentes de la red publica y privada referente a la adherencia a la Ruta de Atención Integral para la Promoción y Mantenimiento de la salud del Distrito de Barranquilla.</t>
  </si>
  <si>
    <t>31/21/2020</t>
  </si>
  <si>
    <t>Analizar la información correspondiente a la caracterización socio demografica a partitir de la base de Datos de Nacimientos producto de mujeres en dad fertil de 10 a 19 años en el Distrito y generar intervenciones de mejora de acuerdo a los hallazgos.</t>
  </si>
  <si>
    <t>Seguimiento al 100% de los casos problema de atencion a adolescentes relacionados con las diferentes linea de accion  de Salud sexual y salud reproductiva incluyendo poblacion adolescente. migrantes con permiso especial de permanencia.</t>
  </si>
  <si>
    <t>Brindar asistencia técnica a Centros de educación técnica y superior que tienen implementada o van a implementar la estrategia de la atención diferenciada para adolescentes y jovenes minimo una vez al año ( 4 instituciones).</t>
  </si>
  <si>
    <t>Asistencia técnica mediante 2 talleres a profesionales del sector salud para el reconocimiento de la dimension de sexualidad y derechos sexuales y reproducrivos con enfoque de genero (Semestral).</t>
  </si>
  <si>
    <t>Brindar acompañamiento y asistencia tecnica  a los docentes de educacion basica y media en el desarrollo y seguimiento de los  contenidos curriculares de educacion para la sexuaualidad y derechos sexuales y reproductivos a traves de 2 sesiones en el año.</t>
  </si>
  <si>
    <t>Articular acciones con diferentes actores que lideran y ejecuten  programas de prevencion del embarazo del adolescentes a traves de 3 mesas de trabajo, y presentar los avances a la mesas operativas  del derecho a la existencia y ser llevadas a plenarias de los consejos de politica social, si es requerido.</t>
  </si>
  <si>
    <t>Cumplir con  el 100%  de solicitudes de  capacitaciones dirigidas a  a adolescentes, comunidad en general e instituciones para la promoción de los Derechos , Sexuales y Reproductivos desde el enfoque de derechos, genero y diferencial según solicitudes.</t>
  </si>
  <si>
    <t xml:space="preserve"> Seguimiento mensual al programas de prevencion de embarazo de adolescentes, por operador  contratado por la secretaria de salud  Distrital</t>
  </si>
  <si>
    <t>Mantener por debajo de 45 x 100000 NV la Razón de Mortalidad Materna</t>
  </si>
  <si>
    <t>Fortalecimiento del Control a los Servicios de Atención Integral del Binomio</t>
  </si>
  <si>
    <t>Seguimiento a las EAPB trimestral  a la implementación del programa de atención preconcepcional en mujeres en edad fertil con intencióón reproductiva, verificando la adherencia a las normas y protovclos vigentes.</t>
  </si>
  <si>
    <t>Seguimiento trimestral a las EAPB en el número de consultas para la valoración integral, orientación y asesoría frente a la IVE.</t>
  </si>
  <si>
    <t>Monitoreo trimestral a los servicios de atención donde prestan la atencion integral IVE, evaluando el numero de solicitudes, oportunidad, proporción de casos atendidos y adopoción de metodo anticonceptivo post IVE.</t>
  </si>
  <si>
    <t xml:space="preserve">Seguimiento trimestral a las bases de datos de gestantes en control prenatal de las EAPB. </t>
  </si>
  <si>
    <t>Seguimiento trimestral a la adherencia a la Ruta de Aatención Materno Periatal, según los lineamientos tecnicos y operativos de la resolucion 3280 de 2018 a las EAPB e IPS que atienden el Binomio Madre - Hijo.</t>
  </si>
  <si>
    <t>Seguimiento, Monitoreo y evaluacion a la demanda inducida, adeherencia a los lineamientos de la Ruta Materno Perinatal y Morbilidad Materna Extrema del equipo de salud, incluyendo población migrante en las  IPS de la red pública con una frecuencia minima de 4 visitas mensuales.</t>
  </si>
  <si>
    <t>Seguimiento, Monitoreo y evaluacion a la demanda inducida, adeherencia a los lineamientos de la Ruta Materno Perinatal y Morbilidad Materna Extrema del equipo de salud, incluyendo población migrante en las  IPS de la red privada con una frecuencia minima de 4 visitas mensuales.</t>
  </si>
  <si>
    <t>Acciones de IVC a las IPS Publicas y Privadas que prestan atencion del parto, puerperio y atención del recien nacido, incluyendo gestantes migrantes, con una frecuencia de 4 visitas mensuales según casos priorizados.</t>
  </si>
  <si>
    <t>Acompañamiento permanente, seguimiento, monitoreo de los casos de las usuarias de la linea materna, priorizando los riesgos en salud incluyendo poblacion gestante migrante.</t>
  </si>
  <si>
    <t>Seguimiento a la adherencia al protocolo de vigilancia de la MME en las EAPB E IPS que prestan atencion en salud al binomio madre hijo, a través del seguimiento mensual de los casos notificados por SIVIGILA.</t>
  </si>
  <si>
    <t>Realizar 1 evento masivo con gestantes para la concientizaciòn de una maternidad segura y saludable, priorizando tematicas de información acerca de cuidados basicos de las gestantes, signos de alarmas, derechos y deberes en la salud sexual y salud reproductiva.</t>
  </si>
  <si>
    <t>Realizar 1 jornada de actualización semestral relacionada con la implementación y barreras identificadas de la Ruta de Atención Materno Perinatal en los diferentes entornos involucrados en el proceso de atención.</t>
  </si>
  <si>
    <t xml:space="preserve">Realizar 2 actualizaciones anuales del Protocolo de Vigilancia de la Morbilidad Materna Extrema. </t>
  </si>
  <si>
    <t>Realizar  una capacitacion a los Caminantes de la Estrategia Salud en Mi casa, acerca de la Politica Nacional de Sexualidad, y derechos sexuales y reproductivos</t>
  </si>
  <si>
    <t>Participar en el Fortalecimiento Intersectorial para la Garantia de los Derechos Sexuales y reproductivos a través de la asistencia a las Mesas conformadas por el Consejo de Politica Social, conforme a la ley de niñez de infancia y adolescencia.</t>
  </si>
  <si>
    <t>Asisitencia al 100% de los COVE de Muertes Materna y analisis de las mismas.</t>
  </si>
  <si>
    <t>Capacitar y entrenar a 80 Líderes de las en el ejercicio de los derechos relacionados con la sexualidad y reproducción</t>
  </si>
  <si>
    <t>Promover la articulación intersectorial y comunitaria que favorezca el abordaje, caracterizacion del riesgo  de poblaciones claves (gestantes, familias migrantes, indigenas, entre otras) en estrategias que se fomente los derechos  a la salud sexual y salud reproductiva traves de minimo 2 reuniones intersectoriales en el año.</t>
  </si>
  <si>
    <t>Socializar y sensibilizar a través de talleres ludicos  los derechos sexuales y derechos reproductivos a lideres de las comunidades migrantes , afrocolombianas  y palenqueros, comunidades indigenas y raizales ( 2 Talleres en el año).</t>
  </si>
  <si>
    <t>Disminuir a 1,2 x 1000 NV la tasa de incidencia de Sífilis Congénita.</t>
  </si>
  <si>
    <t xml:space="preserve">Incrementar al 100% la cobertura de atención integral de las gestantes con diagnóstico de Sífilis Gestacional. </t>
  </si>
  <si>
    <t>Realizar seguimiento al 100% de  gestantes con sifilis gestacional incluyendo gestantes de poblacion migrante  en el marco de la ESTRATEGIA DE LA ELIMINACION DE TRANSMISIÒN VERTICAL DEL VIH y SIFILIS CONGENITA, con generacion de acciones de mejora según corresponda.</t>
  </si>
  <si>
    <t>Análisis en salas situacionales de los casos de sifilis congénita y casos de transmisión vertical madre - hijo de VIH, con participación de actores involucrados.Mensualmente.</t>
  </si>
  <si>
    <t>Brindar 2 asistencias tecnicas anuales  a EAPB del regimen contributivo y subsidiado para el fortalecimiento de la ESTRATEGIA DE LA ELIMINACION DE TRANSMISIÓN VERTICAL DEL VIH. SIFILIS CONGENITA y la atenciòn integral a los casos.</t>
  </si>
  <si>
    <t>Brindar una asistencias técnica mensual  a IPS PUBLICAS Y PRIVADAS para el fortalecimiento de la ESTRATEGIA DE LA ELIMINACION DE TRANSMISIÓN VERTICAL DEL VIH. SIFILIS CONGENITA y la atenciòn integral a los casos.</t>
  </si>
  <si>
    <t>2 Capacitaciones  a los especialistas ginecologos y pediatras, acerca de la Guía de práctica  clínica basada en la evidencia para la atención integral de la sífilis gestacional y congénita.</t>
  </si>
  <si>
    <t>2 Capacitaciones  a las enfermeras y medicos generales, acerca de la Guía de práctica  clínica basada en la evidencia para la atención integral de la sífilis gestacional y congénita.</t>
  </si>
  <si>
    <t>Seguimiento trimestral a las EAPB de la cobertura de tamizaje de la prueba Troponemica y no Treponemica en gestantes en Control Prenatal, y poblacion gestante migrante.</t>
  </si>
  <si>
    <t>Reducir la transmisión materna infantil del VIH al 2% o menos</t>
  </si>
  <si>
    <t xml:space="preserve"> 100% de las gestantes con VIH cubiertas con la estrategia de reduccion de la transmision vertical de VIH.</t>
  </si>
  <si>
    <t>Seguimiento trimestral a las EAPB de la cobertura de tamizaje de prueba de VIH en gestantes en Control Prenatal y poblacion migrante con Permiso especial de permanencia ( PEP).</t>
  </si>
  <si>
    <t>Realizar seguimiento al 100% de los casos de gestantes con VIH  en el marco de la ESTRATEGIA DE LA REDUCCIÒN DE LA TRANSMISIÒN VERTICAL DEL VIH.</t>
  </si>
  <si>
    <t>Brindar  cuatro asistencias técnicas anuales  a EAPB, IPS PUBLICAS Y PRIVADAS para el fortalecieminto de la ESTRATEGIA DE LA ELIMINACION DE TRANSMISIÓN VERTICAL DEL VIH. SIFILIS CONGENITA y la atenciòn integral a los casos.</t>
  </si>
  <si>
    <t xml:space="preserve">Mantener en 90% o más la atención Integral de mujeres víctimas de la violencia de género y violencia sexual notificadas al CRUE </t>
  </si>
  <si>
    <t>Cuatro capacitaciones de asistencia técnica  dirigida a profesionales de salud de  IPS y EAPB del Distrito sobre el abordaje integral de las violencias  de basadas en género y las violencias sexuales en el marco de la Ley 1257 de 2008 y resolución 459 de 2012 , protocolo  de atenciòn a víctimas con ataques con sustancias qùimicas y trata de personas con enfoque de derechos , diferencial y de género.</t>
  </si>
  <si>
    <t xml:space="preserve">Realizar una visita anual  al 100%  de los  hogares de paso articulado con la oficina de ambiente  para realizar seguimiento a las condiciones minimas. </t>
  </si>
  <si>
    <t>Seguimiento al 100% de las medidas de atencion generadas a mujeres victimas de violencia.</t>
  </si>
  <si>
    <t>Continuar con el de grupo de autoayuda para mujeres victimas de violencia con medidas de atención mediante minimo 3 sesiones al año.</t>
  </si>
  <si>
    <t>Seguimiento a las EPS de la implementacion de la ruta de atencion en salud de las mujeres con medida de atencion según ley 1257 2008.</t>
  </si>
  <si>
    <t>Mantener el 100% de IPS capacitadas en las rutas de atención integral de las víctimas de violencia de género y sexual</t>
  </si>
  <si>
    <t xml:space="preserve">Realizar una socializacion de las rutas de atenciòn en salud a víctimas de  violencia de genero y sexual  a los funcionarios de la secretaría de  salud del area de LA Secretaría de Salud y otros actros actores involucrados. </t>
  </si>
  <si>
    <t xml:space="preserve">Verificacion de los kits póst exposicion del VIH-SIDA, anticoncepcion de emergencia, hepatiis B en el 100% de los servicios de urgencia de la  IPS PUBLICA. </t>
  </si>
  <si>
    <t>Acciones de Inspeccion y Vigilancia al 100 % de IPS públicas  con servicios de Urgencias, mediante 1 visita anual para verificar el cumplimiento de la ruta de atención integral de las victimas de violencia de género y violencia sexual .</t>
  </si>
  <si>
    <t>Realizar una socializaciòn de la ruta de atenciòn en salud a vìctimas de violencia sexual y violencia de gènero a la poblaciòn migrante, ìndìgenas, poblaciòn afrocolombiana a la comunidad, población clave personas en situacion de riesgo de discapacidad, y organizaciones de mujeres.</t>
  </si>
  <si>
    <t>Incrementar el numero de colegios de IED el proyecto de abordaje de las violencias sexuales  de 10 a 15  IED priorizadas dirigida a docentes , padres de familia y de  30 estudiantes de los grados 4 y 5</t>
  </si>
  <si>
    <t>Participar en el 100% de los comites de violencia sexual, mesa de seguimiento a la violencias de la ley 1257 de 2008,comité de trata de personas y comites interinstitucional de erradicacion de la violencia contra la mujer y contribuir en la presentacion de los avances ante  el consejo de Politica Social.</t>
  </si>
  <si>
    <t>Participar en el Proyecto del Ministerio de salud y Protección Social, Universidad del Norte y ONU mujeres, para la implementación del mecanismo articulador de las violencias basadas en genero</t>
  </si>
  <si>
    <t>Acompañamiento a las organizaciones de mujeres activistas de la lucha contra la violencia contra las mujeres a traves de 1  reuniòn al año en articulaciòn con la oficina de la mujer.</t>
  </si>
  <si>
    <t>Articular acciones con dos consultorio juridicos y organizaciones internacionales como UNICEF, ONU-MUJERES,CONSEJOS NORUEGO para la llevar acabo acciones de proteccion ,prevencion y atencion integral de la violencia de genero.</t>
  </si>
  <si>
    <t>Realizar acciones de IVC al 100% de las EAPB S y C en la estrategia abordaje de las violencias de Genero y sexual</t>
  </si>
  <si>
    <t>Realizar visitas  de IVC, seguimiento monitoreo y asistencia tecnica a las EABP al  100% articulada con la oficina de aseguramiento .</t>
  </si>
  <si>
    <t>Mantener en 95% o más la Cobertura de terapia antirretroviral para VIH.</t>
  </si>
  <si>
    <t>Realizar seguimiento al 100% de los casos nuevos reportados en el SIVIGILA, manteniendo actualizada la base de datos del Programa con la variables minimas establecidas.</t>
  </si>
  <si>
    <t>Realizar acompañamiento   para el fortalecimiento del programa de anticoncepcion en mujeres con diagnostico de VIH y  (poblacion migrante con Permiso especial de permanencia ( PEP)).</t>
  </si>
  <si>
    <t>Realizar seguimiento al tratamiento y la atencion integral a los pacientes según las guias de manejo, mediante 3 visitas anuales a las IPS que manejan los casos de VIH.</t>
  </si>
  <si>
    <t>Monitorear el acceso efectivo al tratamiento y la atencion integral a los casos nuevos , realizando seguimiento caso a caso hasta verificar el ingreso del paciente al tratamiento.</t>
  </si>
  <si>
    <t>Crear e implementar una base de datos del programa que contemple las variables minimas requeridas y que favorezca el seguimiento a los casos.</t>
  </si>
  <si>
    <t>Realizar visita de campo (Con acompañamiento y apoyo del prestador (EPS-IPS) ), a los pacientes que no se puedan contactar en el prestador en el 100% de los casos que se requieran.</t>
  </si>
  <si>
    <t>Gestionar y Canalizar el acceso al tratamiento de VIH en el 100% de los casos que lo requieran por problemas de aseguramiento u otros .( con aseguradoras).y poblaciones migrantes con derechos al sistema de salud e inclusion a los programas de proteccion social de acuerdo al contexto de vulnerabilidad en que se encuentren.</t>
  </si>
  <si>
    <t>Participar en las salas situacionales de casos muertos por SIDA, con participación de EPSs, IPSs y  en coordinacion con vigilancia epidemiologica Distrital.</t>
  </si>
  <si>
    <t>Desarrollar Talleres en asesorias para prueba voluntaria del VIH a funcionarios de la salud ( 3 en el año).</t>
  </si>
  <si>
    <t>Compra de preservativos (Condones Masculinos y Femeninos)  y de Pruebas rapidas (3ra y 4ta generacion) para realizar tamizajes para el VIH y hepatitis B a población clave y vulnerable (HSH,Personas Trans, Trabajadoras Sexuales), y migrantes  con apoyo de el laboratorio de Vigilancia Distrital y el laboratorio de salud Publica Departamental.</t>
  </si>
  <si>
    <t>Promover la articulación intersectorial y comunitaria que favorezca el abordaje de poblaciones claves a traves de minimo 2 reuniones intersectoriales en el año.</t>
  </si>
  <si>
    <t>Tres  jornadas de actualizacion en el manejo de las Guias actualizadas en VIH incluyendo la Prevencion Combinada dirigida a profesionales de EAPBS e IPS y que tambien participan en la atencion de los casos.</t>
  </si>
  <si>
    <t>Realizar 6 Reuniones del  Comite Tecnico Consultivo de VIH al año.y articular redes de apoyo social y comunitario con la participacion de ruta de atencion articuladas con ofertas difinidas para otros grupos como poblacion migrante.</t>
  </si>
  <si>
    <t>Inclusion de las acciones de Promocion y Prevencion en el Sistema SISCO(SSR) y entrega de paquetes-Fondo Mundial para VIH.</t>
  </si>
  <si>
    <t>Brindar Ocho (8) asistencias tecnicas públicas y privadas para la atención en pacientes con VIH y tuberculosis que incumplen a los controles.</t>
  </si>
  <si>
    <t>Desarrollar estrategias de IEC en los cuatro eventos de concertación masiva (Carnavales, día Mundial de VIH, Día mundial del fortalecimiento a la respuesta ante el VIH, eventos deportivos, Instituciones Educativas y empresas.)</t>
  </si>
  <si>
    <t>Realizar Ocho (8) asistencias tecnicas con las IPS, Eps públicas y privadas, ONG para el seguimiento y vigilancia especifica de pacientes con VIH que pertenecen a poblaciones claves (Hombres que tienen sexo con hombre, trabajadoras sexuales, habitantes de la calle, poblacion migrantes, Personas  Trans y personas con VIH).</t>
  </si>
  <si>
    <t>Mantener un índice de COP promedio a los 12 años de edad, menor de 2.1</t>
  </si>
  <si>
    <t>Fomento de la Salud Oral</t>
  </si>
  <si>
    <t xml:space="preserve">Seguimiento al 100% de las EAPB para gestiion y construccion Ruta integral para la promocion y mantenimiento de la salud oral </t>
  </si>
  <si>
    <t>Verificar trimestralmente en visitas IVC a EAPB  intervenciones individuales, poblacionales o colectivas para la promocion y mantenimiento de la salud oral con el enfoque del curso de la vida (primera infancia, infancia, adolescencia, juventud, adultez  y vejez  con condiciones comunes de exposicion y vulnerabilidad de ciertas enfermedades bucales, buscando  acciones encaminadas a promover la salud, la prevencion de la enfermedad,  generar cultura del autocuidado  y educacion para la salud en personas, familias, comunidades y  agremiaciones.</t>
  </si>
  <si>
    <t>Jefe de Salúd Pública y referente del programa Salud Oral.</t>
  </si>
  <si>
    <t xml:space="preserve"> </t>
  </si>
  <si>
    <t>Realizar acciones de IVC AL 100% de las EAPB</t>
  </si>
  <si>
    <t>Tres Comité tecnico con Odontologos de la red publica " Mi Red" para socializacion y seguimiento  de lineamientos MPS e  INS y formulacion de estrategias para cumplimiento de metas plan accion</t>
  </si>
  <si>
    <t>Dos jornadas de capacitacion a caminantes y agentes educativos de EAPB de: Promoción de hábitos higiénicos de salud bucal en el hogar, ámbito laboral, escolar y en instituciones como guarderías y hogares de bienestar.  Promover en las madres, padres y cuidadores el primer  acceso a los servicios odontológicos en los niños menores de 1 año.</t>
  </si>
  <si>
    <t xml:space="preserve"> 2 Talleres de capacitacion a organizaciones aliadas que se vinculan y promuevan estilos de vida saludable, salud bucal, visual y auditiva  en: Promoción de hábitos higiénicos de salud bucal en el hogar, ámbito laboral, escolar y en instituciones como guarderías y hogares de bienestar.  Promover en las madres, padres y cuidadores el primer  acceso a los servicios odontológicos en los niños menores de 1 año.</t>
  </si>
  <si>
    <t>8 actividades de IEC para poblacion vulnerable con  enfoque diferencial a :  (1)Discapacidad, (1)Adulto Mayor, (1) indigena, (1)Desplazados,(1)reintegracion, (1) Afrodesendiente, (1) privado de libertad, (1)Migratorios.</t>
  </si>
  <si>
    <t>Verificar trimestral en visitas de IVC a EAPB  actividaes de IEC, en la que se se indiquen consumo de tabaco y alcohol como un factor de riesgo para la saud oral. Y como factor protector:  buenos habitos orales y fomentar estilos de vida saludable acompañados de una buena almemntacion nutricional,    ademas de recomendaciones y  del manejo de pacientes con ECNTpor parte del personal asistencial Odontologico.Al 100% de las EPS.</t>
  </si>
  <si>
    <t>Mantener en 80% o más  las coberturas de aplicación de flúor en población de 5 a 19 años en EAPB (SUBSIDIADO)</t>
  </si>
  <si>
    <t>Hacer seguimiento  trimestral al cumplimiento de la estrategia "Soy generacion mas Sonriente" atención preventiva en salud bucal, en el 100% de las EPS.</t>
  </si>
  <si>
    <t>Mantener en 20% o más  las coberturas de aplicación de flúor en población de 5 a 19 años en EAPB (CONTRIBUTIVO)</t>
  </si>
  <si>
    <t>Mantener  al menos 85% de los dientes presentes en boca en población mayor de 18 años</t>
  </si>
  <si>
    <t>Mantener en 50% o más la coberturas en control y remoción de placa bacteriana en población mayor de 2 años. ( SUBSIADIADO).</t>
  </si>
  <si>
    <t xml:space="preserve">Verificar  trimestral en de lista de chequeo de pyp odontologica correspondiente a las actividades contempladas RES.3280 /2018 en salud oral, en la que se vigilara la informacion, enviadas   por parte del coordinador odontologico del 100% de  EPS C  y  S   teniendo en cuenta porcentajes minimos de cumplimiento y edades especificas para cada actividad  de salud oral ; y seguimiento  a planes de mejoramiento para garantizar el acceso a servicios Odontologicos con calidad. </t>
  </si>
  <si>
    <t>Mantener en 20% o más la coberturas en control y remoción de placa bacteriana en población mayor de 2 años. ( CONTRIBUTIVO).</t>
  </si>
  <si>
    <t>Realizar acciones de IVC al 100% de las EAPB.</t>
  </si>
  <si>
    <t>Realizar la Vigilancia  de evento exposicion a fluor cod 228 INS sobre UPGDs, con monitoreo a EAPB para segumiento a la notificacion y cruze de la informacion . Ademas  fortalecer las acciones de control de fluorosis.  (cuatrimestralmente con visitas de IVC en la Planta AAA).</t>
  </si>
  <si>
    <t xml:space="preserve">Consolidacion de  la informacion en archivos planos( mensualmente) de las IPS Odontologicas centinelas contratadas por  EAPB, para seguimiento y la emision del informe de Gestion en donde se identifican alcances a las metas 1 y 2 del PNSP en salud oral. </t>
  </si>
  <si>
    <t>Todos saludables</t>
  </si>
  <si>
    <t>Implementar la Política Pública de Discapacidad en el Distrito de Barranquilla</t>
  </si>
  <si>
    <t>Atención Integral de Habilitación y Rehabilitación de la Población con Discapacifdad</t>
  </si>
  <si>
    <t>Mantener en el  50% el  sistema de información de la población en condición de discapacidad en el distrito de Barranquilla</t>
  </si>
  <si>
    <t>Capacitar a 100 personas sobre el RLCPD en el Distrito de Barranquilla</t>
  </si>
  <si>
    <t>Aplicar el Registro de Localización y caracterización a  500 Personas  con discapacidad residentes en el Distrito de Barranquilla.</t>
  </si>
  <si>
    <t>Aumentar el No de EAPB con sistema de información con enfoque diferencial implementado</t>
  </si>
  <si>
    <t xml:space="preserve">Realizar 2 visita seguimiento al componente de discapacidad en la EAPB </t>
  </si>
  <si>
    <t>Vlerificar que cada EAPB cuenten con una IPS con equipo interdicipinario capacitado para la expedicion de la certificacion de discapacidad.</t>
  </si>
  <si>
    <t>Brindar el 100% de asistencia técnica  requeridas sobre el RLCPD a las EAPB e IPS de la juridiccion para garantizar la calidad de la información registrada.</t>
  </si>
  <si>
    <t xml:space="preserve">Mantener  la estrategia RBC en las 5 localidades del  Distrito de Barranquilla </t>
  </si>
  <si>
    <t>Mantener y fortalecer los 10 Comités de Desarrollo comunitario RBC.</t>
  </si>
  <si>
    <t>Apoyar la formulaciion de planes de accion de los comites de desarrollo comunitario RBC.</t>
  </si>
  <si>
    <t>Realizar control y seguimiento a los  planes de accion de los comites de desarrollo comunitario RBC.</t>
  </si>
  <si>
    <t xml:space="preserve">Realizar 5 taller sobre inclusion social a personas con discapaciadad, personas cuidadoras, sus familiares, facilitadores y la comunidad.  </t>
  </si>
  <si>
    <t>Realizar 4 reuniones  de articulación entre los comites y las redes de apoyo.</t>
  </si>
  <si>
    <t>Mantener  en el  60% los planes programa y proyectos que contribuyan al mejoramiento de la calidad de vida de la población con Discapacidad</t>
  </si>
  <si>
    <t xml:space="preserve">Realizar 4 jornadas de capacitaciones sobre la garantia de derecho en salud de la población con discapacidad  a familiares, cuidadores y poblacion en general </t>
  </si>
  <si>
    <t>Realizar 6 mesas de trabajo sectoriales que apoyen la inclusión social de la población con discapacidad.</t>
  </si>
  <si>
    <t xml:space="preserve">Gestionar el 100% de aseguramiento en salud de la poblacion vulnerable  requerida al Grupo Promocion social.  </t>
  </si>
  <si>
    <t>Responder el 100% de solicitudes y peticiones de usuarios sobre información de las actividadess desarrolladas por el Grupo Promoción Social.</t>
  </si>
  <si>
    <t>Implementar  el observatorio Distrital de disapacidad.</t>
  </si>
  <si>
    <t>Realizar 3 reuniones para socializar el observatorio Distrital de  discapacidad.</t>
  </si>
  <si>
    <t xml:space="preserve">Mantener el 100% de  la población víctima del conflicto armado priorizada, con Atención Psicosocial </t>
  </si>
  <si>
    <t>atención Integral a Víctimas del Conflicto Armado Interno</t>
  </si>
  <si>
    <t xml:space="preserve">Implementar 1 programa de Atención Psicosocial y salud integral a víctimas del conflicto armado (PAPSIVI) </t>
  </si>
  <si>
    <t>Realizar 4 reuniones de articulación con las instituciones que forman el SNARIV realizando las Derivaciones pertinentes con el fin de minimizar las barreras de acceso contribuyendo al mejoramiento de la calidad de vida de los grupos poblacionales focalizados.</t>
  </si>
  <si>
    <t>Realizar 3 Jornadas de formación y capacitación a servidores (aréas administrativa y Operativa) de las EPS e IPS sobre la ruta de atención integral en salud a víctimas del conflicto armado.</t>
  </si>
  <si>
    <t>Realizar 3 reuniones al año con el área operativa de  la Red Pública "Mi Red Barranquilla"con el fin de realizar asistencia técnica en la implementación del Protocolo de Atención Integral en Salud con Enfoque Psicosocial para las Personas Víctimas del Conflicto Armado.</t>
  </si>
  <si>
    <t>Mantener la atencion Psicosocial a 1314 personas victimas del conflicto armado</t>
  </si>
  <si>
    <t>Beneficiar al 100% de la población víctima del conflicto armado que asiste al Centro Regional de Atención y Reparación de Víctimas y a las las jornadas masivas convocadas por la UARIV a través del proceso de orientación y acompañamiento en salud.</t>
  </si>
  <si>
    <t>Jornada de socialización a la Mesa Distrital de Participación Efectiva de Víctimas frente al Programa de Atención Psicosocial y Salud Integral PAPSIVI.</t>
  </si>
  <si>
    <t xml:space="preserve">Realizar 2 reuniones de articulación con los representantes de salud  delegados por la  Mesa Distrital de Participación Efectiva de Víctimas frente a la ruta de atención integral en salud. </t>
  </si>
  <si>
    <t>Mantener 10 IPS privadas articuladas a los programas de atención psicosocial</t>
  </si>
  <si>
    <t>Realizar 2 reuniones con instituciones articuladas a los programas de atención psicosocial y salud integral</t>
  </si>
  <si>
    <t xml:space="preserve">Aumentar a 20 las instituciones y organizaciones de víctimas sensibilizadas y formadas frente al programa de atención psicosocial y salud integral </t>
  </si>
  <si>
    <t>Realizar 2 jornada de socialización con instituciones u organizaciones de víctimas  frente a la ruta de atención integral en salud y socializar el Plan de Acción Territorial correspondiente al sector salud</t>
  </si>
  <si>
    <t>Mantener a la red pública articulada para la atención integral en salud a víctimas del conflicto</t>
  </si>
  <si>
    <t>Realizar 3 reuniones de articulación con la área administrativa de la Red Pública con el fin de articular la atención psicosocial a víctimas del conflicto</t>
  </si>
  <si>
    <t>Garantizar la atención psicosocial y lograr el restablecimiento de la atención integral en salud física y mental con enfoque Psicosocial a 40 personas víctimas del conflicto armado pertenecientes a las comunidades étnicas afrocolombianas e indígenas.</t>
  </si>
  <si>
    <t>Revisar mensualmente la base de datos del Programa de Atención Psicosocial y Salud Integral a Víctimas del Conflicto Armado, con el fin de identificar la poblacion de grupos sociales vulnerables cuya atención requiera de tratamientos especializados y diferenciales, debido a sus condiciones y/o situaciones particulares.</t>
  </si>
  <si>
    <t xml:space="preserve">Realizar asistencia técnica y acompañamiento a las EPS e IPS en la Implementación del protocolo de la ruta de atención integral en salud a víctimas del Conflicto Armado </t>
  </si>
  <si>
    <t>Realizar Acciones de Inspección vigilancia y control al 100% de las EAPB en el cumplimiento de la rutas de atención a víctimas del conflicto armado.</t>
  </si>
  <si>
    <t xml:space="preserve">Gestionar el 100% de aseguramiento en salud de la poblacion victima del conflicto. </t>
  </si>
  <si>
    <t>Articulación con los Referentes de los diferentes Programas que lidera Salud Pública Distrital con el fin de visibilizar las acciones en pro de la población víctima.</t>
  </si>
  <si>
    <t>Realizar 3 reuniones al año con los Referentes de salud pública con el fin de socializar los lineamientos del PAPSIVI y del protocolo de atención integral en salud con enfoque psicosocial para las personas victimas del conflicto armado y articular acciones</t>
  </si>
  <si>
    <t>Seguimiento a la politica pública de  víctimas del conflicto armado</t>
  </si>
  <si>
    <t>Realizar el 100% del diligenciamiento desde las acciones del grupo promoción social la formulación del plan de desarrollo, los planes de acción territorial (PAT), Formulario Unico Territorial (FUT), tablero PAT, herramienta sistema de información de gestión de la oferta (SIGO), reporte unificado del sistema de información, coordinación y seguimiento territorial de la política pública de víctimas del conflicto armado interno (RUSICST), sistema de información y gestión para la gobernabilidad democrática y los planes operativos anuales (POA).</t>
  </si>
  <si>
    <t>Participar de espacios de articulación intersectorial e interinstitucional</t>
  </si>
  <si>
    <t xml:space="preserve">Participar en 4 reuniones correspondientes a la Mesa de Extrema Pobreza, Víctimas y Etnias, Mesa Técnica Territorial de Vivienda, Sistema Nacional de Atención y Reparación Integral a las Víctimas, Subcomité de Atención, Asistencia, Sistemas de Información, Registro y Caracterización y Subcomité de Rehabilitación por parte del grupo promoción social. </t>
  </si>
  <si>
    <t>Coordinadora de Grupo Promoción Social</t>
  </si>
  <si>
    <t>Garantizar la continuidad del aseguramiento a la poblacion  elegible afiliada al Regimen Subsidiado</t>
  </si>
  <si>
    <t>xxx</t>
  </si>
  <si>
    <t>Aseguramiento total de la población en el Distrito de barranquilla</t>
  </si>
  <si>
    <t>100% Garantia de la continuidad del aseguramiento en salud</t>
  </si>
  <si>
    <t xml:space="preserve">Gestionar la oportunidad de recursos de cofinanciación para la continuidad de la afiliación </t>
  </si>
  <si>
    <t>Secretaria de Salud.Profesional espiecializado Financiera-Jefe Ofic. Aseguramiento)</t>
  </si>
  <si>
    <t>Establecer estrategias tendientes a garantizar  el goce efectivo del aseguramiento</t>
  </si>
  <si>
    <t>Garantizar el acceso a la afiliación total a la población elegible no afiliada , retirada  y migrantes que reunan las condiciones para acceder al l Regimen Subsidiado</t>
  </si>
  <si>
    <t xml:space="preserve">100% Acceso efectivo al aseguramiento población residente en el Distrito </t>
  </si>
  <si>
    <t>Instrumentalización del proceso de aseguramiento  total  que permitan que los actores del sgsss en el Distrito garanticen condiciones de acceso al aseguramiento .</t>
  </si>
  <si>
    <t>Secretaria Salud-Oficina-Jefe oficina de Aseguramiento-Oficina de Sistemas de la Alcaldia Distrital</t>
  </si>
  <si>
    <t>Coordinación articulada  institucional con las instancias que sean necesarias para la viabilización de las estrategias de todos asegurados.</t>
  </si>
  <si>
    <t>Seguimiento al manejo de bases de datos de afiliados por las EAPB, a traves de reportes ante ADRES de novedades mensuales, que permitan minimizar riesgos en la continuidad de la prestación de servicios de salud</t>
  </si>
  <si>
    <t>Acciones de asistencia a los actores del SGSSS a nivel local, para los procesos de afiliación y traslados  en el Sistema de afiliación transaccional-SAT, a traves del potral disponible por el Minsiterio de salud, para el afianzamiento de la estrategia Todos Asegurados.</t>
  </si>
  <si>
    <t>Coordinación veeduría por entes de control en la implementacion y desarrollo de las estrategias de aseguramiento total</t>
  </si>
  <si>
    <t xml:space="preserve">Garantizar el acceso población no clasificadas en cortes de puntaje nivel 1 y 2 de SISBEN sin capacidad de pago para cotizar al regimen Contributivo </t>
  </si>
  <si>
    <t>Aseguramiento con Subsidiado Parcial</t>
  </si>
  <si>
    <t xml:space="preserve">100% Población asegurada con estrategias de pago compartido </t>
  </si>
  <si>
    <t>Construcción estrategias en coordinación con el Ministerio de Salud y Protección Social  para el acceso al aseguramiento con subsidio parcial para población clasificadas por fuera de los cortes del Nivel 1 y 2 del SISBEN y sin capacidad para cotizar al regimen contributivo</t>
  </si>
  <si>
    <t>Implementacion acciones transicionales por cambio de SISBEN mettodología III a IV.</t>
  </si>
  <si>
    <t>Desarrollar Acciones Seguimiento del aseguramiento en la gestión del Resgo en Salud y financiero de las EAPB que operan en el Distrito de Barranquilla</t>
  </si>
  <si>
    <t>Auditoria a las Entidades Administradoras de Planes de Beneficios-EAPB</t>
  </si>
  <si>
    <t>100% Cumplimiento de las visitas a las EAPB para el seguimiento y control del acceso efectivo y con calidad del aseguramiento de la población del Distrito.</t>
  </si>
  <si>
    <t xml:space="preserve">Visitas de Auditoría a las EPS Regimenes Subsisidado, Contributivo </t>
  </si>
  <si>
    <t>Jefe Ofic. Aseguramiento)</t>
  </si>
  <si>
    <t>Definición resultados según plataforma y temas centrales del aseguramiento de relevancia territorial</t>
  </si>
  <si>
    <t>Inspección y Vigilancia  del  Aseguramiento en Salud para el acceso efectivo y con calidad</t>
  </si>
  <si>
    <t>100% cumplimiento mesas técnicas concertación agenda distrital frente a resultados de la gestión del riesgo en salud y financiero en el aseguramiento de la población del Distrito</t>
  </si>
  <si>
    <t>Adelantar mesas tecnicas a las EAPB de acuerdo a resultados de auditoría y de las acciones articuladas con las digferentes areas de la Secretaría Distrital de Salud</t>
  </si>
  <si>
    <t>Jefe Ofic. Aseguramiento</t>
  </si>
  <si>
    <t>Caracterización de las EAPB de acuerdo a los resultados de la gestión del riesgo</t>
  </si>
  <si>
    <t xml:space="preserve">Determianción de la cartera y seguimiento al flujo de los recursos </t>
  </si>
  <si>
    <t>Mesas de trabajo para la concertacion y compromisos de pagos establecidos por circular 030</t>
  </si>
  <si>
    <t xml:space="preserve">100% acciones de inspeccion frente a riesgos en el aseguramiento total y con calidad </t>
  </si>
  <si>
    <t>Accciones inspecpectivas frente a resultados que limiten el acceso  al aseguramiento total  o a su continuidad a la población del Distrito de Barranquilla</t>
  </si>
  <si>
    <t xml:space="preserve">Acciones Inspectivas respecto a riesgos frente el acceso efectivo del aseguramiento y con calidad </t>
  </si>
  <si>
    <t>Acciones Inspectivas frente a riesgos Financieros  de las EAPB con la Red de Prestadores.</t>
  </si>
  <si>
    <t>TODOS ASEGURADOS</t>
  </si>
  <si>
    <t>Jefe de Oficina Salud Pública y Referente.</t>
  </si>
  <si>
    <t>Jefe de Vigilancia Epidemiologica</t>
  </si>
  <si>
    <t>Implementación del Sistema de Vigilancia de Riesgos Laborales y Accidentes de Trabajo del empleo formal e informal del Distrito de Barranquilla</t>
  </si>
  <si>
    <t>Realizar acciones de Promoción de la Salud y Prevención de Riesgos laborales en 3 Grupos Poblacionales del Sector Informal identificados.</t>
  </si>
  <si>
    <t>Caracterizar a  3 grupos de la  población informal  a intervenir  , en coordinación  con salud y ambito laboral</t>
  </si>
  <si>
    <t>Socializar en 10  IPS públicas del Distrito, la ruta de notificación de accidentes de trabajo en la población trabajadora informal</t>
  </si>
  <si>
    <t xml:space="preserve">          1/02/2020</t>
  </si>
  <si>
    <t xml:space="preserve">        31/12/2020</t>
  </si>
  <si>
    <t xml:space="preserve">Promover la afiliación al SGSSS a través de la  divulgación de la Normatividad Legal Vigente Ley 1562 de 2012 en 3 jornadas trimestrales </t>
  </si>
  <si>
    <t xml:space="preserve">      1/02/2020</t>
  </si>
  <si>
    <t xml:space="preserve">       31/12/2020</t>
  </si>
  <si>
    <t>Visitar de manera trimestral 3 Instituciones Educativas  Distritales fomentando la importancia de laborar en la economía formal</t>
  </si>
  <si>
    <t xml:space="preserve">    1/02/2020</t>
  </si>
  <si>
    <t>31/02/2020</t>
  </si>
  <si>
    <r>
      <t xml:space="preserve">Mantener en 80% o más las acciones de IVC de los establecimientos de interés sanitario. </t>
    </r>
    <r>
      <rPr>
        <b/>
        <sz val="14"/>
        <rFont val="Arial Narrow"/>
        <family val="2"/>
      </rPr>
      <t>( MEDICAMENTOS)</t>
    </r>
    <r>
      <rPr>
        <sz val="14"/>
        <rFont val="Arial Narrow"/>
        <family val="2"/>
      </rPr>
      <t xml:space="preserve">.
</t>
    </r>
  </si>
  <si>
    <r>
      <t xml:space="preserve">Mantener en 80% o más las acciones de IVC de los establecimientos de interés sanitario </t>
    </r>
    <r>
      <rPr>
        <b/>
        <sz val="14"/>
        <rFont val="Arial"/>
        <family val="2"/>
      </rPr>
      <t>( RIESGO FISICO Y PLAGUICIDAS).</t>
    </r>
  </si>
  <si>
    <r>
      <t xml:space="preserve">Mantener en 80% o más las acciones de IVC de los establecimientos de interés sanitario </t>
    </r>
    <r>
      <rPr>
        <b/>
        <sz val="14"/>
        <rFont val="Arial Narrow"/>
        <family val="2"/>
      </rPr>
      <t>( AGUA)</t>
    </r>
  </si>
  <si>
    <r>
      <t>Realizar</t>
    </r>
    <r>
      <rPr>
        <sz val="14"/>
        <color indexed="10"/>
        <rFont val="Arial Narrow"/>
        <family val="2"/>
      </rPr>
      <t xml:space="preserve"> </t>
    </r>
    <r>
      <rPr>
        <sz val="14"/>
        <rFont val="Arial Narrow"/>
        <family val="2"/>
      </rPr>
      <t>4.800 visitas de inspección, vigilancia, seguimiento, control  y evaluacion sanitaria a los establecimientos comercializadores, distribuidores y expendedores de alimentos y Bebidas Alcohólicas así como los vehiculos relacionados con estas actividades.</t>
    </r>
  </si>
  <si>
    <t>Jefe de Oficina de Salud Pública y Coordinación PAI</t>
  </si>
  <si>
    <t>Jefe de Salud Pública y referente de TB</t>
  </si>
  <si>
    <t>Jefe de Salud Pública y referente de Lepra</t>
  </si>
  <si>
    <t>Jefe de Salud Pública y referente de Crónicas No Transmisibles</t>
  </si>
  <si>
    <t>Jefe de Oficina de Salúd Pública - Referente de Salud Sexual y Reproductiva en Adolescentes.</t>
  </si>
  <si>
    <t>Jefe de Oficina de Salúd Pública - Referente de Maternidad Segura</t>
  </si>
  <si>
    <t>Jefe de Oficina de Salúd Pública - Referente de VIH/ITS/</t>
  </si>
  <si>
    <t>Jefe de Oficina de Salúd Pública - Referente de Violencias de Genero</t>
  </si>
  <si>
    <t>Incrementar en un 10% el índice de desempeño integral del Plan Territorial de Salud</t>
  </si>
  <si>
    <t>Gestión Operativo y Funcional del Plan de Salud Pública.</t>
  </si>
  <si>
    <t>Implementar  los 5 Ejes Estrategicos establecidos  en la resolución 2063 de 2017  por la cual se adopta la Politica de Participacion Social en Salud-PPSS</t>
  </si>
  <si>
    <t>Seguimiento trimestral al   Comité funcional de la Politica de Participacion Social en Salud-PPSS .</t>
  </si>
  <si>
    <t xml:space="preserve"> Realizacion  de una  Capacitacion semestral sobre derecho a la salud  dirigido a funcionarios del sector Salud   </t>
  </si>
  <si>
    <t>Realizar 2 talleres  de formación para la apropiación de la PPSS para funcionarios de otras secretarias de la Alcaldia Distrital de Barranquilla.</t>
  </si>
  <si>
    <t xml:space="preserve">Seguimiento  y asistencia técnica al plan de accion  de la Politica de Participacion Social en Salud- PPSS  al 100% de las  EAPB  en  las acciones programadas  realizadas por eje </t>
  </si>
  <si>
    <t xml:space="preserve"> Programar  con la Red de Veeduria Institucional  y la Oficina de Participación Ciudadana capacitacion orientada a  formar a la comunidad en planeación, presupuestación y control social en salud</t>
  </si>
  <si>
    <t>Visibilizar 3 acciones o experiencias de los espacios de participación en la página web</t>
  </si>
  <si>
    <t>Realizar un evento de reconocimiento público  a lideres comunitarios  y/o organización comunitaria más destacado(a) de cada localidad.</t>
  </si>
  <si>
    <t>Promocionar el uso de las redes sociales como un espacio de participación en salud.</t>
  </si>
  <si>
    <t>Continuar con la actualización de la base de datos de organizaciones comunitarias del Distrito.</t>
  </si>
  <si>
    <t>Capacitar a 10 veedores en temas relacionados con el control social a la gestión pública.</t>
  </si>
  <si>
    <t>Realizar  un evento de capacitaciòn con lideres comunitarios sobre la importancia del analisis de informaciòn del sector salud en el control social</t>
  </si>
  <si>
    <t>Programar reunion  con universidades para promover un Observatorio Distrital de Control Social y Transparencia en Salud.</t>
  </si>
  <si>
    <t>Garantizar la convocatoria del representante de la comunidad asignado ante el CTSSS para las seciones</t>
  </si>
  <si>
    <t>Sistema de Informacion Integral Para la Atencion en Salud.</t>
  </si>
  <si>
    <t>Implementar un sistema de Informacion.</t>
  </si>
  <si>
    <t>Requerimiento de las necesidades para la inplementacion del sistema.</t>
  </si>
  <si>
    <t>Presentacion y socializacion del sistema a todas las dependencias de la Secretaria de Salud</t>
  </si>
  <si>
    <t>Presentacion y socializacion del sistema a todos los actores del sistema de salud.</t>
  </si>
  <si>
    <t>Divulgacion de la linea unica de atencion integral en salud en las EPS-IPS que funcionan en el Distrito de Barranquilla.</t>
  </si>
  <si>
    <t>Funcionamiento,seguimiento y evaluacion del sistema de informacion integral para la atencion en salud</t>
  </si>
  <si>
    <t>Coordinadora Grupo SAC</t>
  </si>
  <si>
    <t>Vigilancia Epidemiologica</t>
  </si>
  <si>
    <t>Mantener en más del 95% el número de eventos de interés en salud pública controlados</t>
  </si>
  <si>
    <t>Desarrollar estrategias de IEC en eventos  de notificacion obligatoria de concentración masiva, en comunidades generales y de alto riesgo , instituciones educativas , empresa, carceles, IPS,EPS, población en condición de calle, entre otras.</t>
  </si>
  <si>
    <t>Mantener actualizado el diagnóstico de la situación de salud y el conocimiento del comportamiento de las enfermedades. Establecer la susceptibilidad y los riesgos de la población a las enfermedades bajo vigilancia.</t>
  </si>
  <si>
    <t>Proceso de contratación Contando con profesionales, tecnólogos, técnicos y auxiliares calificados en vigilancia en salud pública y epidemiología para dar continuidad a los procesos e indicadores alcanzados.</t>
  </si>
  <si>
    <t>Solicitud a Sistemas de informacion de 1 Computadores con capacidad de respuesta al total  de eventos que se notifican en el Distrito  Barranquilla y mantener la oportunidad de la notificacion .</t>
  </si>
  <si>
    <t xml:space="preserve">Continuar el proceso de evaluación para la certificación de competencias laborales en vigilancia en salud pública, en coordinación con el SENA  e I.N.S. </t>
  </si>
  <si>
    <t>Lograr el 100% de respuesta inmediata de todos los  eventos de notificación obligatoria.</t>
  </si>
  <si>
    <t>Continuar con  el  funcionamiento  permanente  de las lineas de vigilancia en salud publica, salud mental, maternas y los 5 puntos centinelas.</t>
  </si>
  <si>
    <t>Mantener preparado el distrito de Barranquilla  frente a la llegada de virus nuevos, mediante el fortalecimiento de estrategias de promoción, prevención, vigilancia y control a través de las acciones de salud pública pertinentes en el marco de la Estrategia de Gestión del riesgo</t>
  </si>
  <si>
    <t>Realizar tres monitoreos  de vacunacion en población general,desplazada y victimas de la violencia para revisar coverturas de vacunacion .</t>
  </si>
  <si>
    <t>Realizar 3 busquedas activas institucionales (BAI) y comunitarias (BAC) de acuerdo a los lineamientos establecidos para cada uno de los eventos.</t>
  </si>
  <si>
    <t xml:space="preserve">Mantener  el 100% de la unidad de laboratorio Distrital de Salud en funcionamiento </t>
  </si>
  <si>
    <t>Mantener acreditado ante el MINISTERIO de SALUD, INVIMA E INSTITUTO NACIONAL DE SALUD el laboratorio en la Red  Nacional  de Laboratorios.</t>
  </si>
  <si>
    <t>Establecer instrumentos adecuados para la transmisión de los datos y la frecuencia con que deben ser notificados.</t>
  </si>
  <si>
    <t>Investigar y controlar las enfermedades sujetas a vigilancia, a fin de buscar la fuente de infección, estimular la acción rápida para dar alerta a la comunidad e identificar personas en riesgo.</t>
  </si>
  <si>
    <t>Jefe de Oficina de Vigilancia Epidemiológica</t>
  </si>
  <si>
    <t>Ejecutar el 100% de recursos financieros asignados en los proyectos.</t>
  </si>
  <si>
    <t>Seguimiento trimestral a la ejecuciòn de los recursos financieros.</t>
  </si>
  <si>
    <t>Oficina Jurídica y Despacho</t>
  </si>
  <si>
    <t>Vincular el 100% del recurso humano requerido en los proyectos de inversión.</t>
  </si>
  <si>
    <t>Realizar las acciones de apoyo a la gestión del PTS Mediante la vinculación del recurso humano de carácter interdisciplinario.</t>
  </si>
  <si>
    <t>Realizar la gestión de los insumos requeridos para el desarrollo de los programas en Salud Pública.</t>
  </si>
  <si>
    <t>Realizar las acciones de apoyo a la gestión de los Planes de Intervención Colectivas (PIC) mediante la vinculación del recurso humano de carácter interdisciplinario.</t>
  </si>
  <si>
    <t>Evaluar el 100% de las metas del PTS programadas para el año</t>
  </si>
  <si>
    <t>Aplicaciòn de instructivo de seguimiento de metas del PTS</t>
  </si>
  <si>
    <t>Grupo Funcional de Gestión Estratégica</t>
  </si>
  <si>
    <t>Analisis de los resultados obtenidos en cada una de las metas del PTS</t>
  </si>
  <si>
    <t>Elaboración de Informes de evaluaciòn del PTS</t>
  </si>
  <si>
    <t>Realizar asistencia tecnica, acompañamiento, seguimiento y monitoreo a los referentes de los programas de Salud Pública en las acciones o intervenciones concertadas con las EPS para dar cumplimiento al PTS.</t>
  </si>
  <si>
    <t>Consolidar y analizar informe de gestión de las diferentes dependencias</t>
  </si>
  <si>
    <t>Planes de mejoramiento en acciones no conforme en el cumplimiento del PTS.</t>
  </si>
  <si>
    <t>Analisis de la Situación de Salud (ASIS) de Barranquilla : si (100%) No (0%)</t>
  </si>
  <si>
    <t>Realizar actualización de indicadores de salud</t>
  </si>
  <si>
    <t>Elaborar del documento técnico de acuerdo a los parametros establecidos por el Ministero de Salud</t>
  </si>
  <si>
    <t>Realizar socialización del ASIS a los funcionarios de la Secretaría de Salud y demas sectores.</t>
  </si>
  <si>
    <t>Realizar  seguimiento al 100% de los  procesos administrativos iniciados en los hallazgos generados en los procesos de IVC de la SDS</t>
  </si>
  <si>
    <t xml:space="preserve">Seguimiento  a las actuaciones administrativas por incumplimientos  </t>
  </si>
  <si>
    <t xml:space="preserve">Reorganización de Redes de Prestadores de Servicios de Salud </t>
  </si>
  <si>
    <t xml:space="preserve">Incrementar en 5 las infraestructuras en salud modernizadas </t>
  </si>
  <si>
    <t>Coordinar con la empresa ejecutora de las obras para el inicio de las mismas.</t>
  </si>
  <si>
    <t>Despacho</t>
  </si>
  <si>
    <t xml:space="preserve">Realizar el seguimiento mensual a la administración y gestión de las inversiones y proyectos acordes con las necesidades del Modelo de Atención en Salud. </t>
  </si>
  <si>
    <t>Oficina Gestión de Proyectos</t>
  </si>
  <si>
    <t>Realizar la supervisión técnica a los contratos de Operación de la Red Distrital que hallan sido suscrito por la entidad territorial.</t>
  </si>
  <si>
    <t xml:space="preserve">Realizar actualizaciones del  software de vigilancia  SIVIGILA  en las 130 UPGD notificadoras y 290  informadoras para la notificacion de eventos en salud publica. </t>
  </si>
  <si>
    <t>Actualizacion en protocolos de vigilancia dos veces al año en las 135 UPGD notificadoras y 242 informadoras y 13 EPS en el nuevo SIVIGILA 2020</t>
  </si>
  <si>
    <t>Equipamiento para trabajo de campo en investigaciones epidemiológicas y equipos básicos de bioseguridad e identificacion como carnet ,chalecos transoporte, Inzumos para muestras etc.</t>
  </si>
  <si>
    <t>Realizar tres capacitaciones en el año con respecto al tema de prevención de quemaduras con polvoras e intoxicaciones por alcohol adulterado antes de carnavales ,para las fiesta de la virgen del Carmen  y antes d e las fiestas navideñas.</t>
  </si>
  <si>
    <t xml:space="preserve">Continuar con las acciones de respuesta SUPERINMEDIATA inmediata a todos los eventos de SISTEMA DE ALERTA TEMPRANA(SAT)   ante problemas de maternidad segura y trastornos mentales , diferentes formas de cancer  Mortaliad en menoreds de 5 años,Enfermedades huerfanas  y congenitas  Desnutricion entre otras y a diferentes formas de violencia , </t>
  </si>
  <si>
    <t>Acompañamiento a la vigilancia, control y caracterización realizado por el MINISTERIO de SALUD, INVIMA E INSTITUTO NACIONAL DE SALUD, y seguimiento al 100% de las acciones que correspondan a los hallazgos encontrados en las visitas de IVC en los Laboratorios y Bancos de Sangre  con aconpañamiento de la secretaria de Salud Departamental</t>
  </si>
  <si>
    <t>Fortalecimiento del Sistema de Atención Pre Hospitalaria del distrito de Barranquilla</t>
  </si>
  <si>
    <t xml:space="preserve">Fortalecimiento del Sistema de Emergencias Médicas </t>
  </si>
  <si>
    <t>Continuar fortaleciendo del Sistema de Emergencias Médicas, SEM, desarrollando el componente del Primer Respondiente y reorganizando su operativización.</t>
  </si>
  <si>
    <t>Presentar una propuesta de reorganización del Sistema de Emergencias Médicas</t>
  </si>
  <si>
    <t>Realizar 3 capacitaciones en el tema de primer respondiente</t>
  </si>
  <si>
    <t xml:space="preserve">Monitoreo y evaluación de la operativización del Sistema de Emergencias Médicas ,SEM. </t>
  </si>
  <si>
    <t>Prestacion de Servicios de Salud Para la Población Pobre No Asegurada</t>
  </si>
  <si>
    <t>Mantener en el 100% la atención en Servicios No cubiertos por el PBS</t>
  </si>
  <si>
    <t>Realizar auditoria de cuentas a la facturación radicada por las IPS, provedores y recobros de las EPSs, para dar cumplimiento al acuerdo de punto final.</t>
  </si>
  <si>
    <t>Analizar el 100% de las respuestas a las glosas dadas por los prestadores y elaborar el informe de decisión final.</t>
  </si>
  <si>
    <t>Realizar el proceso de conciliación con el 100% de los prestadores con persistencia de glosa.</t>
  </si>
  <si>
    <t>Mantener en el 100% la atención en Serviciosen PPNA</t>
  </si>
  <si>
    <t>Realizar auditoria de cuentas a la facturación radicada por prestacion de servicios por  las IPS a la poblacion PPNA</t>
  </si>
  <si>
    <t>Fortalecimiento del Proceso de Referencia y Contrareferencia</t>
  </si>
  <si>
    <t>Modernizacipon tecnologica del Proceso de Sistema de Referencia y Contrarreferencia</t>
  </si>
  <si>
    <t>Implementar una herramienta tecnologica de gestión y operación del proceso de referencia y contrarreferencia.</t>
  </si>
  <si>
    <t>conformacion  de la URISA - Unidad de Reacción Inmediata Atención en Salud</t>
  </si>
  <si>
    <t xml:space="preserve">Implementar intervenciones inmediatas y programadas de la atención  brindada en salud a  los usuarios por los diferentes actores del sistema </t>
  </si>
  <si>
    <t>Jefe de Oficina Atención en Salud - Grupo de Financiera</t>
  </si>
  <si>
    <t>Salud en Mi Casa (APS)</t>
  </si>
  <si>
    <t xml:space="preserve">Realizar el 100% de visitas a las casas asignadas a los 350 caminantes para caracterizar las familias, identificando los factores de riesgo para implementar las acciones de salud pública que permitan informar, promover, educar  y propiciar cambio en los hábitos de vida poco saludables identificados para intervenirlos como corresponda, logrando la adopción de hábitos y comportamientos saludables. </t>
  </si>
  <si>
    <t>Censar y caracterizar el 100% de las familias por parte de los Caminantes de la Salud de acuerdo a la delimitación geográfica utilizando los instrumentos establecidos para la recopilación de la información.</t>
  </si>
  <si>
    <t>Oficina de Salud Pública</t>
  </si>
  <si>
    <t>Realizar seguimiento mensual a las familias asignadas, de acuerdo a los factores de riesgos con el fin de informar, promover, educar y controlar los servicios de salud integral en la promoción de la salud, prevención de la enfermedad y fomento del tratamiento oportuno como parte del desarrollo integral y sostenible en la comunidad.</t>
  </si>
  <si>
    <t>Realizar 2200 visitas de seguimiento mensual a las familias asignadas a cada uno de los caminantes de acuerdo a los factores de riesgos con el fin de informar, promover, educar y controlar los servicios de salud integral en la promoción de la salud, prevención de la enfermedad y fomento del tratamiento oportuno como parte del desarrollo integral y sostenible en la comunidad teniendo en cuenta los estratos 1, 2 y 3.</t>
  </si>
  <si>
    <t>Realizar 50 visitas mensuales de apoyo a las acciones de la Oficina de Salud Pública, por lo cual se establece el seguimiento regular a los usuarios con EISP.</t>
  </si>
  <si>
    <t>Realizar el 100% de la inducción de la demanda institucional y extramural a los diferente programas de Promoción y Prevención tanto de los usuarios del régimen subsidiado como contributivo.</t>
  </si>
  <si>
    <t>Realizar  el 100% de las Micro y Macro jornadas de movilización programadas para la prevención de las Enfermedades de Transmisión Vectorial (ETV) en sectores identificados como susceptibles y de alto riesgo</t>
  </si>
  <si>
    <t>Realizar búsqueda y seguimiento del 100% de los eventos de interés en salud publica notificados por MiRed</t>
  </si>
  <si>
    <t xml:space="preserve">Desarrollar acciones de información en Salud, fomentando la participación intersectorial y promoviendo los factores protectores de la salud integral de las familias a través de talleres de acuerdo a los eventos de interés en salud pública identificados o priorizados con base en las necesidades del ente territorial  o del país.  </t>
  </si>
  <si>
    <t xml:space="preserve">Desarrollar las evaluaciones de coberturas de vacunación posterior al desarrollo de las jornadas nacionales de vacunación con base en los lineamientos del ministerio de salud garantizando la cobertura de vacunación en menores de 6 años, MEF y adultos mayores(APS salud en mi casa) </t>
  </si>
  <si>
    <t>Eje Capital de Bienestar - Política Salud para Todos</t>
  </si>
  <si>
    <r>
      <t xml:space="preserve">VIGENCIA:     </t>
    </r>
    <r>
      <rPr>
        <b/>
        <u/>
        <sz val="20"/>
        <rFont val="Arial Narrow"/>
        <family val="2"/>
      </rPr>
      <t>2020</t>
    </r>
  </si>
  <si>
    <r>
      <t xml:space="preserve">VIGENCIA:   </t>
    </r>
    <r>
      <rPr>
        <b/>
        <u/>
        <sz val="20"/>
        <rFont val="Arial Narrow"/>
        <family val="2"/>
      </rPr>
      <t>2020</t>
    </r>
  </si>
  <si>
    <t xml:space="preserve"> Realizar seguimietnoa  la impelementación de las medidas de control de infecciones por tuberculosis a nivel de las IPS con mayor carga de TB.</t>
  </si>
  <si>
    <r>
      <t>Realizar actividades de entornos saludables   dirigidos a la población migrante o venezolanos  priorizando asentamientos  con mayor concentración en el territorio.</t>
    </r>
    <r>
      <rPr>
        <sz val="14"/>
        <color indexed="63"/>
        <rFont val="Arial Narrow"/>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</si>
</sst>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6" formatCode="&quot;$&quot;\ #,##0;[Red]\-&quot;$&quot;\ #,##0"/>
    <numFmt numFmtId="44" formatCode="_-&quot;$&quot;\ * #,##0.00_-;\-&quot;$&quot;\ * #,##0.00_-;_-&quot;$&quot;\ * &quot;-&quot;??_-;_-@_-"/>
    <numFmt numFmtId="43" formatCode="_-* #,##0.00_-;\-* #,##0.00_-;_-* &quot;-&quot;??_-;_-@_-"/>
    <numFmt numFmtId="164" formatCode="&quot;$&quot;\ #,##0_);[Red]\(&quot;$&quot;\ #,##0\)"/>
    <numFmt numFmtId="166" formatCode="_(* #,##0.00_);_(* \(#,##0.00\);_(* &quot;-&quot;??_);_(@_)"/>
    <numFmt numFmtId="167" formatCode="_(&quot;N$&quot;* #,##0_);_(&quot;N$&quot;* \(#,##0\);_(&quot;N$&quot;* &quot;-&quot;_);_(@_)"/>
    <numFmt numFmtId="168" formatCode="_(&quot;N$&quot;* #,##0.00_);_(&quot;N$&quot;* \(#,##0.00\);_(&quot;N$&quot;* &quot;-&quot;??_);_(@_)"/>
    <numFmt numFmtId="169" formatCode="0;[Red]0"/>
    <numFmt numFmtId="170" formatCode="0.0%"/>
    <numFmt numFmtId="171" formatCode="&quot;$&quot;#,##0.00;[Red]&quot;$&quot;#,##0.00"/>
    <numFmt numFmtId="173" formatCode="&quot;$&quot;\ #,##0"/>
    <numFmt numFmtId="174" formatCode="dd/mm/yyyy;@"/>
    <numFmt numFmtId="175" formatCode="_-[$$-240A]\ * #,##0.00_-;\-[$$-240A]\ * #,##0.00_-;_-[$$-240A]\ * &quot;-&quot;??_-;_-@_-"/>
    <numFmt numFmtId="176" formatCode="_-[$$-240A]\ * #,##0_-;\-[$$-240A]\ * #,##0_-;_-[$$-240A]\ * &quot;-&quot;??_-;_-@_-"/>
    <numFmt numFmtId="182" formatCode="&quot;$&quot;#,##0;[Red]&quot;$&quot;#,##0"/>
  </numFmts>
  <fonts count="27" x14ac:knownFonts="1">
    <font>
      <sz val="10"/>
      <name val="Arial"/>
    </font>
    <font>
      <sz val="10"/>
      <name val="Arial"/>
      <family val="2"/>
    </font>
    <font>
      <sz val="11"/>
      <name val="Arial Narrow"/>
      <family val="2"/>
    </font>
    <font>
      <b/>
      <sz val="11"/>
      <name val="Arial Narrow"/>
      <family val="2"/>
    </font>
    <font>
      <sz val="14"/>
      <name val="Arial Narrow"/>
      <family val="2"/>
    </font>
    <font>
      <sz val="11"/>
      <color indexed="8"/>
      <name val="Calibri"/>
      <family val="2"/>
    </font>
    <font>
      <b/>
      <sz val="10"/>
      <name val="Arial"/>
      <family val="2"/>
    </font>
    <font>
      <b/>
      <sz val="14"/>
      <name val="Arial Narrow"/>
      <family val="2"/>
    </font>
    <font>
      <b/>
      <sz val="20"/>
      <name val="Arial Narrow"/>
      <family val="2"/>
    </font>
    <font>
      <b/>
      <sz val="18"/>
      <name val="Arial Narrow"/>
      <family val="2"/>
    </font>
    <font>
      <sz val="14"/>
      <color indexed="8"/>
      <name val="Arial Narrow"/>
      <family val="2"/>
    </font>
    <font>
      <sz val="12"/>
      <name val="Arial"/>
      <family val="2"/>
    </font>
    <font>
      <sz val="14"/>
      <name val="Arial"/>
      <family val="2"/>
    </font>
    <font>
      <sz val="14"/>
      <color indexed="10"/>
      <name val="Arial Narrow"/>
      <family val="2"/>
    </font>
    <font>
      <sz val="12"/>
      <name val="Arial Narrow"/>
      <family val="2"/>
    </font>
    <font>
      <b/>
      <sz val="14"/>
      <name val="Arial"/>
      <family val="2"/>
    </font>
    <font>
      <sz val="8"/>
      <name val="Arial"/>
      <family val="2"/>
    </font>
    <font>
      <b/>
      <u/>
      <sz val="20"/>
      <name val="Arial Narrow"/>
      <family val="2"/>
    </font>
    <font>
      <sz val="14"/>
      <color indexed="63"/>
      <name val="Arial Narrow"/>
      <family val="2"/>
    </font>
    <font>
      <sz val="11"/>
      <color theme="1"/>
      <name val="Calibri"/>
      <family val="2"/>
      <scheme val="minor"/>
    </font>
    <font>
      <sz val="14"/>
      <color theme="1"/>
      <name val="Arial Narrow"/>
      <family val="2"/>
    </font>
    <font>
      <sz val="14"/>
      <color rgb="FF0D0D0D"/>
      <name val="Arial Narrow"/>
      <family val="2"/>
    </font>
    <font>
      <sz val="12"/>
      <color theme="1"/>
      <name val="Arial"/>
      <family val="2"/>
    </font>
    <font>
      <sz val="11"/>
      <color rgb="FF000000"/>
      <name val="Arial"/>
      <family val="2"/>
    </font>
    <font>
      <sz val="14"/>
      <color rgb="FF000000"/>
      <name val="Arial Narrow"/>
      <family val="2"/>
    </font>
    <font>
      <sz val="14"/>
      <color rgb="FF26282A"/>
      <name val="Arial Narrow"/>
      <family val="2"/>
    </font>
    <font>
      <b/>
      <sz val="18"/>
      <color theme="1"/>
      <name val="Arial Narrow"/>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59999389629810485"/>
        <bgColor indexed="64"/>
      </patternFill>
    </fill>
  </fills>
  <borders count="64">
    <border>
      <left/>
      <right/>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double">
        <color indexed="64"/>
      </right>
      <top style="double">
        <color indexed="64"/>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medium">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double">
        <color indexed="64"/>
      </right>
      <top/>
      <bottom/>
      <diagonal/>
    </border>
    <border>
      <left/>
      <right/>
      <top style="hair">
        <color indexed="64"/>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s>
  <cellStyleXfs count="12">
    <xf numFmtId="0" fontId="0" fillId="0" borderId="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8" fontId="1" fillId="0" borderId="0" applyFont="0" applyFill="0" applyBorder="0" applyAlignment="0" applyProtection="0"/>
    <xf numFmtId="0" fontId="19" fillId="0" borderId="0"/>
    <xf numFmtId="0" fontId="1" fillId="0" borderId="0"/>
    <xf numFmtId="9" fontId="1" fillId="0" borderId="0" applyFont="0" applyFill="0" applyBorder="0" applyAlignment="0" applyProtection="0"/>
  </cellStyleXfs>
  <cellXfs count="556">
    <xf numFmtId="0" fontId="0" fillId="0" borderId="0" xfId="0"/>
    <xf numFmtId="0" fontId="2" fillId="0" borderId="0" xfId="0" applyFont="1" applyAlignment="1">
      <alignment horizontal="left"/>
    </xf>
    <xf numFmtId="0" fontId="3" fillId="0" borderId="1"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0" xfId="0" applyFont="1" applyBorder="1" applyAlignment="1">
      <alignment horizontal="left"/>
    </xf>
    <xf numFmtId="0" fontId="3" fillId="0" borderId="2"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pplyProtection="1">
      <alignment horizontal="left" vertical="top"/>
    </xf>
    <xf numFmtId="0" fontId="3" fillId="0" borderId="3" xfId="0" applyFont="1" applyBorder="1" applyAlignment="1">
      <alignment horizontal="center" vertical="center"/>
    </xf>
    <xf numFmtId="0" fontId="2" fillId="0" borderId="3"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3" fillId="0" borderId="0" xfId="0" applyFont="1" applyBorder="1" applyAlignment="1">
      <alignment horizontal="left"/>
    </xf>
    <xf numFmtId="0" fontId="3" fillId="0" borderId="5" xfId="0" applyFont="1" applyBorder="1" applyAlignment="1">
      <alignment horizontal="left" vertical="center"/>
    </xf>
    <xf numFmtId="169" fontId="2" fillId="2" borderId="6" xfId="0" quotePrefix="1" applyNumberFormat="1" applyFont="1" applyFill="1" applyBorder="1" applyAlignment="1" applyProtection="1">
      <alignment horizontal="center" vertical="center" wrapText="1"/>
      <protection locked="0"/>
    </xf>
    <xf numFmtId="0" fontId="2" fillId="2" borderId="7" xfId="0" applyFont="1" applyFill="1" applyBorder="1" applyAlignment="1" applyProtection="1">
      <alignment horizontal="justify" wrapText="1"/>
      <protection locked="0"/>
    </xf>
    <xf numFmtId="0" fontId="2" fillId="2" borderId="8" xfId="0" applyFont="1" applyFill="1" applyBorder="1" applyAlignment="1" applyProtection="1">
      <alignment horizontal="justify" wrapText="1"/>
      <protection locked="0"/>
    </xf>
    <xf numFmtId="170" fontId="2" fillId="2" borderId="8" xfId="0" applyNumberFormat="1" applyFont="1" applyFill="1" applyBorder="1" applyAlignment="1" applyProtection="1">
      <alignment horizontal="justify" wrapText="1"/>
      <protection locked="0"/>
    </xf>
    <xf numFmtId="171" fontId="2" fillId="2" borderId="8" xfId="0" applyNumberFormat="1" applyFont="1" applyFill="1" applyBorder="1" applyAlignment="1" applyProtection="1">
      <alignment horizontal="center" wrapText="1"/>
      <protection locked="0"/>
    </xf>
    <xf numFmtId="0" fontId="2" fillId="2" borderId="8" xfId="0" applyFont="1" applyFill="1" applyBorder="1" applyAlignment="1" applyProtection="1">
      <alignment horizontal="center" wrapText="1"/>
      <protection locked="0"/>
    </xf>
    <xf numFmtId="0" fontId="4" fillId="0" borderId="9" xfId="0" applyFont="1" applyBorder="1" applyAlignment="1" applyProtection="1">
      <alignment horizontal="center" vertical="center" wrapText="1"/>
      <protection locked="0"/>
    </xf>
    <xf numFmtId="0" fontId="2" fillId="2" borderId="10" xfId="0" applyFont="1" applyFill="1" applyBorder="1" applyAlignment="1" applyProtection="1">
      <alignment horizontal="justify" wrapText="1"/>
      <protection locked="0"/>
    </xf>
    <xf numFmtId="0" fontId="2" fillId="2" borderId="11" xfId="0" applyFont="1" applyFill="1" applyBorder="1" applyAlignment="1" applyProtection="1">
      <alignment horizontal="center" wrapText="1"/>
      <protection locked="0"/>
    </xf>
    <xf numFmtId="3" fontId="4" fillId="0" borderId="9" xfId="0" applyNumberFormat="1" applyFont="1" applyBorder="1" applyAlignment="1">
      <alignment horizontal="center" vertical="center" wrapText="1"/>
    </xf>
    <xf numFmtId="3" fontId="4" fillId="0" borderId="9" xfId="0" applyNumberFormat="1" applyFont="1" applyBorder="1" applyAlignment="1" applyProtection="1">
      <alignment horizontal="center" vertical="center" wrapText="1"/>
      <protection locked="0"/>
    </xf>
    <xf numFmtId="173" fontId="4" fillId="3" borderId="12" xfId="4" applyNumberFormat="1" applyFont="1" applyFill="1" applyBorder="1" applyAlignment="1" applyProtection="1">
      <alignment horizontal="left" vertical="center" wrapText="1"/>
      <protection locked="0"/>
    </xf>
    <xf numFmtId="169" fontId="4" fillId="0" borderId="9" xfId="0" applyNumberFormat="1" applyFont="1" applyBorder="1" applyAlignment="1" applyProtection="1">
      <alignment vertical="center" wrapText="1"/>
      <protection locked="0"/>
    </xf>
    <xf numFmtId="0" fontId="2" fillId="4" borderId="13" xfId="0" applyFont="1" applyFill="1" applyBorder="1" applyAlignment="1" applyProtection="1">
      <alignment horizontal="left" vertical="center" wrapText="1"/>
      <protection locked="0"/>
    </xf>
    <xf numFmtId="0" fontId="2" fillId="4" borderId="7" xfId="0" applyFont="1" applyFill="1" applyBorder="1" applyAlignment="1" applyProtection="1">
      <alignment vertical="center" wrapText="1"/>
      <protection locked="0"/>
    </xf>
    <xf numFmtId="0" fontId="2" fillId="4" borderId="7" xfId="0" applyFont="1" applyFill="1" applyBorder="1" applyAlignment="1" applyProtection="1">
      <alignment horizontal="justify" vertical="center" wrapText="1"/>
      <protection locked="0"/>
    </xf>
    <xf numFmtId="0" fontId="2" fillId="4" borderId="14" xfId="0" applyFont="1" applyFill="1" applyBorder="1" applyAlignment="1" applyProtection="1">
      <alignment horizontal="justify" vertical="center" wrapText="1"/>
      <protection locked="0"/>
    </xf>
    <xf numFmtId="170" fontId="2" fillId="4" borderId="7" xfId="0" applyNumberFormat="1" applyFont="1" applyFill="1" applyBorder="1" applyAlignment="1" applyProtection="1">
      <alignment horizontal="justify" vertical="center" wrapText="1"/>
      <protection locked="0"/>
    </xf>
    <xf numFmtId="171" fontId="2" fillId="4" borderId="7" xfId="0" applyNumberFormat="1" applyFont="1" applyFill="1" applyBorder="1" applyAlignment="1" applyProtection="1">
      <alignment horizontal="right" vertical="center" wrapText="1"/>
      <protection locked="0"/>
    </xf>
    <xf numFmtId="0" fontId="2" fillId="4" borderId="7" xfId="0" applyFont="1" applyFill="1" applyBorder="1" applyAlignment="1" applyProtection="1">
      <alignment horizontal="right" vertical="center" wrapText="1"/>
      <protection locked="0"/>
    </xf>
    <xf numFmtId="0" fontId="2" fillId="4" borderId="15" xfId="0" applyFont="1" applyFill="1" applyBorder="1" applyAlignment="1" applyProtection="1">
      <alignment horizontal="right" vertical="center" wrapText="1"/>
      <protection locked="0"/>
    </xf>
    <xf numFmtId="0" fontId="2" fillId="0" borderId="16" xfId="0" applyFont="1" applyBorder="1" applyAlignment="1">
      <alignment horizontal="left"/>
    </xf>
    <xf numFmtId="0" fontId="2" fillId="0" borderId="17" xfId="0" applyFont="1" applyBorder="1" applyAlignment="1">
      <alignment horizontal="left"/>
    </xf>
    <xf numFmtId="0" fontId="2" fillId="0" borderId="18" xfId="0" applyFont="1" applyBorder="1" applyAlignment="1">
      <alignment horizontal="left"/>
    </xf>
    <xf numFmtId="0" fontId="2" fillId="3" borderId="0" xfId="0" applyFont="1" applyFill="1" applyAlignment="1">
      <alignment horizontal="left"/>
    </xf>
    <xf numFmtId="0" fontId="3" fillId="0" borderId="19" xfId="0" applyFont="1" applyBorder="1" applyAlignment="1" applyProtection="1">
      <alignment horizontal="left" vertical="top"/>
    </xf>
    <xf numFmtId="0" fontId="3" fillId="5" borderId="20" xfId="0" applyFont="1" applyFill="1" applyBorder="1" applyAlignment="1">
      <alignment horizontal="centerContinuous"/>
    </xf>
    <xf numFmtId="0" fontId="3" fillId="5" borderId="21" xfId="0" applyFont="1" applyFill="1" applyBorder="1" applyAlignment="1">
      <alignment horizontal="centerContinuous"/>
    </xf>
    <xf numFmtId="0" fontId="2" fillId="5" borderId="21" xfId="0" applyFont="1" applyFill="1" applyBorder="1" applyAlignment="1">
      <alignment horizontal="right"/>
    </xf>
    <xf numFmtId="0" fontId="3" fillId="5" borderId="5" xfId="0" applyFont="1" applyFill="1" applyBorder="1" applyAlignment="1">
      <alignment horizontal="left"/>
    </xf>
    <xf numFmtId="0" fontId="3" fillId="5" borderId="1" xfId="0" applyFont="1" applyFill="1" applyBorder="1" applyAlignment="1">
      <alignment horizontal="centerContinuous"/>
    </xf>
    <xf numFmtId="0" fontId="3" fillId="5" borderId="0" xfId="0" applyFont="1" applyFill="1" applyBorder="1" applyAlignment="1">
      <alignment horizontal="centerContinuous"/>
    </xf>
    <xf numFmtId="0" fontId="2" fillId="5" borderId="0" xfId="0" applyFont="1" applyFill="1" applyBorder="1" applyAlignment="1">
      <alignment horizontal="right"/>
    </xf>
    <xf numFmtId="0" fontId="3" fillId="5" borderId="2" xfId="0" applyFont="1" applyFill="1" applyBorder="1" applyAlignment="1">
      <alignment horizontal="left"/>
    </xf>
    <xf numFmtId="0" fontId="3" fillId="5" borderId="22" xfId="0" applyFont="1" applyFill="1" applyBorder="1" applyAlignment="1">
      <alignment horizontal="centerContinuous"/>
    </xf>
    <xf numFmtId="0" fontId="3" fillId="5" borderId="14" xfId="0" applyFont="1" applyFill="1" applyBorder="1" applyAlignment="1">
      <alignment horizontal="centerContinuous"/>
    </xf>
    <xf numFmtId="0" fontId="2" fillId="5" borderId="14" xfId="0" applyFont="1" applyFill="1" applyBorder="1" applyAlignment="1">
      <alignment horizontal="right"/>
    </xf>
    <xf numFmtId="0" fontId="2" fillId="5" borderId="14" xfId="0" applyFont="1" applyFill="1" applyBorder="1" applyAlignment="1">
      <alignment horizontal="centerContinuous"/>
    </xf>
    <xf numFmtId="0" fontId="3" fillId="5" borderId="23" xfId="0" applyFont="1" applyFill="1" applyBorder="1" applyAlignment="1">
      <alignment horizontal="left"/>
    </xf>
    <xf numFmtId="0" fontId="3" fillId="5" borderId="0" xfId="0" applyFont="1" applyFill="1" applyBorder="1" applyAlignment="1">
      <alignment horizontal="left"/>
    </xf>
    <xf numFmtId="0" fontId="3" fillId="5" borderId="21" xfId="0" applyFont="1" applyFill="1" applyBorder="1" applyAlignment="1">
      <alignment horizontal="left"/>
    </xf>
    <xf numFmtId="14" fontId="4" fillId="0" borderId="24" xfId="0" applyNumberFormat="1" applyFont="1" applyBorder="1" applyAlignment="1">
      <alignment horizontal="right" vertical="center"/>
    </xf>
    <xf numFmtId="14" fontId="4" fillId="0" borderId="9" xfId="0" applyNumberFormat="1" applyFont="1" applyBorder="1" applyAlignment="1">
      <alignment horizontal="right" vertical="center"/>
    </xf>
    <xf numFmtId="14" fontId="4" fillId="0" borderId="25" xfId="0" applyNumberFormat="1" applyFont="1" applyBorder="1" applyAlignment="1">
      <alignment horizontal="right" vertical="center"/>
    </xf>
    <xf numFmtId="174" fontId="4" fillId="0" borderId="24" xfId="0" applyNumberFormat="1" applyFont="1" applyBorder="1" applyAlignment="1">
      <alignment horizontal="right" vertical="center"/>
    </xf>
    <xf numFmtId="174" fontId="4" fillId="0" borderId="9" xfId="0" applyNumberFormat="1" applyFont="1" applyBorder="1" applyAlignment="1">
      <alignment horizontal="right" vertical="center"/>
    </xf>
    <xf numFmtId="0" fontId="2" fillId="4" borderId="9" xfId="0" applyFont="1" applyFill="1" applyBorder="1" applyAlignment="1" applyProtection="1">
      <alignment horizontal="center" vertical="center" wrapText="1"/>
      <protection locked="0"/>
    </xf>
    <xf numFmtId="170" fontId="2" fillId="4" borderId="9" xfId="0" applyNumberFormat="1" applyFont="1" applyFill="1" applyBorder="1" applyAlignment="1" applyProtection="1">
      <alignment horizontal="justify" vertical="center" wrapText="1"/>
      <protection locked="0"/>
    </xf>
    <xf numFmtId="171" fontId="2" fillId="4" borderId="9" xfId="0" applyNumberFormat="1" applyFont="1" applyFill="1" applyBorder="1" applyAlignment="1" applyProtection="1">
      <alignment horizontal="center" vertical="center" wrapText="1"/>
      <protection locked="0"/>
    </xf>
    <xf numFmtId="174" fontId="4" fillId="0" borderId="9" xfId="0" applyNumberFormat="1" applyFont="1" applyBorder="1" applyAlignment="1">
      <alignment horizontal="center" vertical="center"/>
    </xf>
    <xf numFmtId="164" fontId="4" fillId="0" borderId="9" xfId="0" applyNumberFormat="1" applyFont="1" applyBorder="1" applyAlignment="1">
      <alignment horizontal="right" vertical="center"/>
    </xf>
    <xf numFmtId="0" fontId="4" fillId="0" borderId="9" xfId="0" applyFont="1" applyBorder="1" applyAlignment="1">
      <alignment horizontal="center" vertical="center"/>
    </xf>
    <xf numFmtId="0" fontId="20" fillId="0" borderId="9" xfId="10" applyFont="1" applyBorder="1" applyAlignment="1">
      <alignment horizontal="left" vertical="center" wrapText="1" indent="1"/>
    </xf>
    <xf numFmtId="0" fontId="20" fillId="0" borderId="25" xfId="10" applyFont="1" applyBorder="1" applyAlignment="1">
      <alignment horizontal="left" vertical="center" wrapText="1" indent="1"/>
    </xf>
    <xf numFmtId="14" fontId="12" fillId="0" borderId="24" xfId="0" applyNumberFormat="1" applyFont="1" applyBorder="1" applyAlignment="1">
      <alignment horizontal="center" vertical="center"/>
    </xf>
    <xf numFmtId="14" fontId="12" fillId="0" borderId="9" xfId="0" applyNumberFormat="1" applyFont="1" applyBorder="1" applyAlignment="1">
      <alignment horizontal="center" vertical="center"/>
    </xf>
    <xf numFmtId="0" fontId="4" fillId="0" borderId="9" xfId="0" applyFont="1" applyBorder="1" applyAlignment="1">
      <alignment vertical="center" wrapText="1"/>
    </xf>
    <xf numFmtId="0" fontId="2" fillId="4" borderId="9" xfId="0" applyFont="1" applyFill="1" applyBorder="1" applyAlignment="1" applyProtection="1">
      <alignment horizontal="justify" vertical="center" wrapText="1"/>
      <protection locked="0"/>
    </xf>
    <xf numFmtId="169" fontId="2" fillId="4" borderId="9" xfId="0" quotePrefix="1" applyNumberFormat="1" applyFont="1" applyFill="1" applyBorder="1" applyAlignment="1" applyProtection="1">
      <alignment horizontal="center" vertical="center" wrapText="1"/>
      <protection locked="0"/>
    </xf>
    <xf numFmtId="6" fontId="2" fillId="4" borderId="9" xfId="0" applyNumberFormat="1" applyFont="1" applyFill="1" applyBorder="1" applyAlignment="1" applyProtection="1">
      <alignment horizontal="center" vertical="center" wrapText="1"/>
      <protection locked="0"/>
    </xf>
    <xf numFmtId="0" fontId="2" fillId="6" borderId="9" xfId="0" applyFont="1" applyFill="1" applyBorder="1" applyAlignment="1">
      <alignment horizontal="left"/>
    </xf>
    <xf numFmtId="0" fontId="4" fillId="6" borderId="9" xfId="0" applyFont="1" applyFill="1" applyBorder="1" applyAlignment="1">
      <alignment horizontal="left" wrapText="1"/>
    </xf>
    <xf numFmtId="3" fontId="2" fillId="6" borderId="9" xfId="0" applyNumberFormat="1" applyFont="1" applyFill="1" applyBorder="1" applyAlignment="1">
      <alignment horizontal="left"/>
    </xf>
    <xf numFmtId="0" fontId="4" fillId="0" borderId="25" xfId="0" applyFont="1" applyBorder="1" applyAlignment="1">
      <alignment horizontal="left" vertical="center" wrapText="1"/>
    </xf>
    <xf numFmtId="14" fontId="12" fillId="0" borderId="25" xfId="0" applyNumberFormat="1" applyFont="1" applyBorder="1" applyAlignment="1">
      <alignment horizontal="center" vertical="center"/>
    </xf>
    <xf numFmtId="0" fontId="4" fillId="3" borderId="9" xfId="10" applyFont="1" applyFill="1" applyBorder="1" applyAlignment="1">
      <alignment horizontal="left" vertical="center" wrapText="1" indent="1"/>
    </xf>
    <xf numFmtId="0" fontId="4" fillId="4" borderId="9" xfId="10" applyFont="1" applyFill="1" applyBorder="1" applyAlignment="1">
      <alignment horizontal="left" vertical="center" wrapText="1"/>
    </xf>
    <xf numFmtId="14" fontId="4" fillId="4" borderId="9" xfId="0" applyNumberFormat="1" applyFont="1" applyFill="1" applyBorder="1" applyAlignment="1">
      <alignment horizontal="right" vertical="center"/>
    </xf>
    <xf numFmtId="164" fontId="4" fillId="4" borderId="9" xfId="0" applyNumberFormat="1" applyFont="1" applyFill="1" applyBorder="1" applyAlignment="1">
      <alignment horizontal="right" vertical="center"/>
    </xf>
    <xf numFmtId="164" fontId="4" fillId="0" borderId="9" xfId="0" applyNumberFormat="1" applyFont="1" applyBorder="1" applyAlignment="1">
      <alignment horizontal="center" vertical="center"/>
    </xf>
    <xf numFmtId="0" fontId="4" fillId="0" borderId="24" xfId="10" applyFont="1" applyBorder="1" applyAlignment="1">
      <alignment horizontal="left" vertical="center" wrapText="1" indent="1"/>
    </xf>
    <xf numFmtId="0" fontId="4" fillId="0" borderId="9" xfId="10" applyFont="1" applyBorder="1" applyAlignment="1">
      <alignment horizontal="left" vertical="center" wrapText="1" indent="1"/>
    </xf>
    <xf numFmtId="0" fontId="21" fillId="3" borderId="9" xfId="10" applyFont="1" applyFill="1" applyBorder="1" applyAlignment="1">
      <alignment horizontal="left" vertical="center" wrapText="1" indent="1"/>
    </xf>
    <xf numFmtId="9" fontId="4" fillId="3" borderId="9" xfId="10" applyNumberFormat="1" applyFont="1" applyFill="1" applyBorder="1" applyAlignment="1">
      <alignment horizontal="left" vertical="center" wrapText="1" indent="1"/>
    </xf>
    <xf numFmtId="169" fontId="4" fillId="0" borderId="9" xfId="10" applyNumberFormat="1" applyFont="1" applyBorder="1" applyAlignment="1" applyProtection="1">
      <alignment horizontal="left" vertical="center" wrapText="1" indent="1"/>
      <protection locked="0"/>
    </xf>
    <xf numFmtId="0" fontId="4" fillId="0" borderId="25" xfId="10" applyFont="1" applyBorder="1" applyAlignment="1">
      <alignment horizontal="left" vertical="center" wrapText="1" indent="1"/>
    </xf>
    <xf numFmtId="0" fontId="2" fillId="4" borderId="26" xfId="0" applyFont="1" applyFill="1" applyBorder="1" applyAlignment="1" applyProtection="1">
      <alignment horizontal="left" vertical="center" wrapText="1"/>
      <protection locked="0"/>
    </xf>
    <xf numFmtId="0" fontId="2" fillId="4" borderId="27" xfId="0" applyFont="1" applyFill="1" applyBorder="1" applyAlignment="1" applyProtection="1">
      <alignment vertical="center" wrapText="1"/>
      <protection locked="0"/>
    </xf>
    <xf numFmtId="0" fontId="2" fillId="4" borderId="27" xfId="0" applyFont="1" applyFill="1" applyBorder="1" applyAlignment="1" applyProtection="1">
      <alignment horizontal="justify" vertical="center" wrapText="1"/>
      <protection locked="0"/>
    </xf>
    <xf numFmtId="0" fontId="2" fillId="4" borderId="0" xfId="0" applyFont="1" applyFill="1" applyBorder="1" applyAlignment="1" applyProtection="1">
      <alignment horizontal="justify" vertical="center" wrapText="1"/>
      <protection locked="0"/>
    </xf>
    <xf numFmtId="170" fontId="2" fillId="4" borderId="27" xfId="0" applyNumberFormat="1" applyFont="1" applyFill="1" applyBorder="1" applyAlignment="1" applyProtection="1">
      <alignment horizontal="justify" vertical="center" wrapText="1"/>
      <protection locked="0"/>
    </xf>
    <xf numFmtId="171" fontId="2" fillId="4" borderId="27" xfId="0" applyNumberFormat="1" applyFont="1" applyFill="1" applyBorder="1" applyAlignment="1" applyProtection="1">
      <alignment horizontal="right" vertical="center" wrapText="1"/>
      <protection locked="0"/>
    </xf>
    <xf numFmtId="0" fontId="2" fillId="4" borderId="27" xfId="0" applyFont="1" applyFill="1" applyBorder="1" applyAlignment="1" applyProtection="1">
      <alignment horizontal="right" vertical="center" wrapText="1"/>
      <protection locked="0"/>
    </xf>
    <xf numFmtId="0" fontId="2" fillId="4" borderId="28" xfId="0" applyFont="1" applyFill="1" applyBorder="1" applyAlignment="1" applyProtection="1">
      <alignment horizontal="right" vertical="center" wrapText="1"/>
      <protection locked="0"/>
    </xf>
    <xf numFmtId="0" fontId="2" fillId="0" borderId="29" xfId="0" applyFont="1" applyBorder="1" applyAlignment="1">
      <alignment horizontal="left"/>
    </xf>
    <xf numFmtId="0" fontId="2" fillId="0" borderId="12" xfId="0" applyFont="1" applyBorder="1" applyAlignment="1">
      <alignment horizontal="left"/>
    </xf>
    <xf numFmtId="14" fontId="22" fillId="0" borderId="9" xfId="0" applyNumberFormat="1" applyFont="1" applyBorder="1" applyAlignment="1">
      <alignment horizontal="center" vertical="center" wrapText="1"/>
    </xf>
    <xf numFmtId="14" fontId="11" fillId="0" borderId="9" xfId="0" applyNumberFormat="1" applyFont="1" applyBorder="1" applyAlignment="1">
      <alignment horizontal="center" vertical="center"/>
    </xf>
    <xf numFmtId="14" fontId="11" fillId="0" borderId="25" xfId="0" applyNumberFormat="1" applyFont="1" applyBorder="1" applyAlignment="1">
      <alignment horizontal="center" vertical="center"/>
    </xf>
    <xf numFmtId="14" fontId="22" fillId="0" borderId="25" xfId="0" applyNumberFormat="1" applyFont="1" applyBorder="1" applyAlignment="1">
      <alignment horizontal="center" vertical="center" wrapText="1"/>
    </xf>
    <xf numFmtId="176" fontId="23" fillId="0" borderId="12" xfId="5" applyNumberFormat="1" applyFont="1" applyBorder="1" applyAlignment="1">
      <alignment vertical="center"/>
    </xf>
    <xf numFmtId="176" fontId="23" fillId="0" borderId="30" xfId="5" applyNumberFormat="1" applyFont="1" applyBorder="1" applyAlignment="1">
      <alignment vertical="center"/>
    </xf>
    <xf numFmtId="173" fontId="4" fillId="3" borderId="12" xfId="4" applyNumberFormat="1"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3" fontId="4" fillId="0" borderId="0" xfId="10" applyNumberFormat="1" applyFont="1" applyBorder="1" applyAlignment="1">
      <alignment horizontal="center" vertical="center" wrapText="1"/>
    </xf>
    <xf numFmtId="173" fontId="4" fillId="3" borderId="0" xfId="4" applyNumberFormat="1" applyFont="1" applyFill="1" applyBorder="1" applyAlignment="1" applyProtection="1">
      <alignment horizontal="left" vertical="center" wrapText="1"/>
      <protection locked="0"/>
    </xf>
    <xf numFmtId="3" fontId="4" fillId="0" borderId="0" xfId="10" applyNumberFormat="1" applyFont="1" applyBorder="1" applyAlignment="1" applyProtection="1">
      <alignment horizontal="center" vertical="center" wrapText="1"/>
      <protection locked="0"/>
    </xf>
    <xf numFmtId="164" fontId="4" fillId="0" borderId="0" xfId="10" applyNumberFormat="1" applyFont="1" applyFill="1" applyBorder="1" applyAlignment="1">
      <alignment horizontal="right" vertical="center"/>
    </xf>
    <xf numFmtId="3" fontId="4" fillId="0" borderId="0" xfId="10" applyNumberFormat="1" applyFont="1" applyBorder="1" applyAlignment="1" applyProtection="1">
      <alignment horizontal="right" vertical="center" wrapText="1"/>
      <protection locked="0"/>
    </xf>
    <xf numFmtId="14" fontId="2" fillId="0" borderId="9" xfId="10" applyNumberFormat="1" applyFont="1" applyFill="1" applyBorder="1" applyAlignment="1" applyProtection="1">
      <alignment horizontal="center" vertical="center" wrapText="1"/>
      <protection locked="0"/>
    </xf>
    <xf numFmtId="14" fontId="20" fillId="3" borderId="9" xfId="10" applyNumberFormat="1" applyFont="1" applyFill="1" applyBorder="1" applyAlignment="1">
      <alignment horizontal="center" vertical="center" wrapText="1"/>
    </xf>
    <xf numFmtId="0" fontId="20" fillId="3" borderId="9" xfId="10" applyFont="1" applyFill="1" applyBorder="1" applyAlignment="1">
      <alignment horizontal="center" vertical="center" wrapText="1"/>
    </xf>
    <xf numFmtId="174" fontId="4" fillId="0" borderId="31" xfId="0" applyNumberFormat="1" applyFont="1" applyBorder="1" applyAlignment="1">
      <alignment horizontal="right" vertical="center"/>
    </xf>
    <xf numFmtId="14" fontId="4" fillId="0" borderId="9" xfId="10" applyNumberFormat="1" applyFont="1" applyFill="1" applyBorder="1" applyAlignment="1">
      <alignment horizontal="center" vertical="center"/>
    </xf>
    <xf numFmtId="0" fontId="4" fillId="0" borderId="9" xfId="0" applyFont="1" applyBorder="1" applyAlignment="1">
      <alignment horizontal="left" vertical="center" wrapText="1" indent="1"/>
    </xf>
    <xf numFmtId="0" fontId="4" fillId="0" borderId="9" xfId="0" applyFont="1" applyBorder="1" applyAlignment="1">
      <alignment horizontal="left" vertical="center" wrapText="1"/>
    </xf>
    <xf numFmtId="9" fontId="4" fillId="0" borderId="9" xfId="0" applyNumberFormat="1" applyFont="1" applyBorder="1" applyAlignment="1">
      <alignment horizontal="left" vertical="center" wrapText="1" indent="1"/>
    </xf>
    <xf numFmtId="0" fontId="3" fillId="0" borderId="3" xfId="0" applyFont="1" applyBorder="1" applyAlignment="1" applyProtection="1">
      <alignment horizontal="center" vertical="center" wrapText="1"/>
      <protection locked="0"/>
    </xf>
    <xf numFmtId="0" fontId="4" fillId="4" borderId="9" xfId="0" applyFont="1" applyFill="1" applyBorder="1" applyAlignment="1" applyProtection="1">
      <alignment horizontal="justify" vertical="center" wrapText="1"/>
      <protection locked="0"/>
    </xf>
    <xf numFmtId="0" fontId="4" fillId="4" borderId="9" xfId="0" applyFont="1" applyFill="1" applyBorder="1" applyAlignment="1" applyProtection="1">
      <alignment horizontal="center" vertical="center" wrapText="1"/>
      <protection locked="0"/>
    </xf>
    <xf numFmtId="14" fontId="4" fillId="0" borderId="24" xfId="0" applyNumberFormat="1" applyFont="1" applyBorder="1" applyAlignment="1">
      <alignment vertical="center"/>
    </xf>
    <xf numFmtId="14" fontId="4" fillId="0" borderId="9" xfId="0" applyNumberFormat="1" applyFont="1" applyBorder="1" applyAlignment="1">
      <alignment vertical="center"/>
    </xf>
    <xf numFmtId="164" fontId="4" fillId="0" borderId="24" xfId="0" applyNumberFormat="1" applyFont="1" applyBorder="1" applyAlignment="1">
      <alignment vertical="center"/>
    </xf>
    <xf numFmtId="164" fontId="4" fillId="0" borderId="9" xfId="0" applyNumberFormat="1" applyFont="1" applyBorder="1" applyAlignment="1">
      <alignment vertical="center"/>
    </xf>
    <xf numFmtId="0" fontId="4" fillId="0" borderId="9" xfId="10" applyFont="1" applyBorder="1" applyAlignment="1" applyProtection="1">
      <alignment horizontal="left" vertical="center" wrapText="1" indent="1"/>
      <protection locked="0"/>
    </xf>
    <xf numFmtId="0" fontId="4" fillId="0" borderId="9" xfId="10" applyFont="1" applyFill="1" applyBorder="1" applyAlignment="1">
      <alignment horizontal="left" vertical="center" wrapText="1" indent="1"/>
    </xf>
    <xf numFmtId="14" fontId="20" fillId="0" borderId="9" xfId="10" applyNumberFormat="1" applyFont="1" applyFill="1" applyBorder="1" applyAlignment="1">
      <alignment horizontal="center" vertical="center" wrapText="1"/>
    </xf>
    <xf numFmtId="0" fontId="4" fillId="0" borderId="9" xfId="10" applyFont="1" applyFill="1" applyBorder="1" applyAlignment="1" applyProtection="1">
      <alignment horizontal="left" vertical="center" wrapText="1" indent="1"/>
      <protection locked="0"/>
    </xf>
    <xf numFmtId="14" fontId="4" fillId="0" borderId="24" xfId="0" applyNumberFormat="1" applyFont="1" applyFill="1" applyBorder="1" applyAlignment="1">
      <alignment horizontal="right" vertical="center"/>
    </xf>
    <xf numFmtId="14" fontId="4" fillId="0" borderId="9" xfId="0" applyNumberFormat="1" applyFont="1" applyFill="1" applyBorder="1" applyAlignment="1">
      <alignment horizontal="right" vertical="center"/>
    </xf>
    <xf numFmtId="14" fontId="4" fillId="0" borderId="25" xfId="0" applyNumberFormat="1" applyFont="1" applyFill="1" applyBorder="1" applyAlignment="1">
      <alignment horizontal="right" vertical="center"/>
    </xf>
    <xf numFmtId="0" fontId="20" fillId="0" borderId="9" xfId="10" applyFont="1" applyFill="1" applyBorder="1" applyAlignment="1">
      <alignment horizontal="left" vertical="center" wrapText="1" indent="1"/>
    </xf>
    <xf numFmtId="169" fontId="4" fillId="0" borderId="9" xfId="10" applyNumberFormat="1" applyFont="1" applyFill="1" applyBorder="1" applyAlignment="1" applyProtection="1">
      <alignment horizontal="left" vertical="center" wrapText="1" indent="1"/>
      <protection locked="0"/>
    </xf>
    <xf numFmtId="14" fontId="2" fillId="0" borderId="9" xfId="0" applyNumberFormat="1" applyFont="1" applyFill="1" applyBorder="1" applyAlignment="1">
      <alignment horizontal="center" vertical="center"/>
    </xf>
    <xf numFmtId="14" fontId="2" fillId="0" borderId="24" xfId="10" applyNumberFormat="1" applyFont="1" applyFill="1" applyBorder="1" applyAlignment="1" applyProtection="1">
      <alignment horizontal="center" vertical="center" wrapText="1"/>
      <protection locked="0"/>
    </xf>
    <xf numFmtId="0" fontId="2" fillId="0" borderId="32" xfId="0" applyFont="1" applyBorder="1" applyAlignment="1">
      <alignment horizontal="left"/>
    </xf>
    <xf numFmtId="14" fontId="4" fillId="0" borderId="24" xfId="0" applyNumberFormat="1" applyFont="1" applyFill="1" applyBorder="1" applyAlignment="1">
      <alignment horizontal="center" vertical="center"/>
    </xf>
    <xf numFmtId="14" fontId="4" fillId="0" borderId="9" xfId="0" applyNumberFormat="1" applyFont="1" applyFill="1" applyBorder="1" applyAlignment="1">
      <alignment horizontal="center" vertical="center"/>
    </xf>
    <xf numFmtId="0" fontId="2" fillId="0" borderId="9" xfId="0" applyFont="1" applyFill="1" applyBorder="1" applyAlignment="1" applyProtection="1">
      <alignment horizontal="justify" vertical="center" wrapText="1"/>
      <protection locked="0"/>
    </xf>
    <xf numFmtId="169" fontId="2" fillId="0" borderId="9" xfId="0" quotePrefix="1" applyNumberFormat="1" applyFont="1" applyFill="1" applyBorder="1" applyAlignment="1" applyProtection="1">
      <alignment horizontal="center" vertical="center" wrapText="1"/>
      <protection locked="0"/>
    </xf>
    <xf numFmtId="170" fontId="2" fillId="0" borderId="9" xfId="0" applyNumberFormat="1" applyFont="1" applyFill="1" applyBorder="1" applyAlignment="1" applyProtection="1">
      <alignment horizontal="justify" vertical="center" wrapText="1"/>
      <protection locked="0"/>
    </xf>
    <xf numFmtId="14" fontId="4" fillId="0" borderId="9" xfId="11" applyNumberFormat="1" applyFont="1" applyFill="1" applyBorder="1" applyAlignment="1">
      <alignment horizontal="center" vertical="center"/>
    </xf>
    <xf numFmtId="3" fontId="4" fillId="0" borderId="9" xfId="10" applyNumberFormat="1" applyFont="1" applyFill="1" applyBorder="1" applyAlignment="1">
      <alignment horizontal="center" vertical="center"/>
    </xf>
    <xf numFmtId="169" fontId="4" fillId="0" borderId="9" xfId="10" applyNumberFormat="1" applyFont="1" applyFill="1" applyBorder="1" applyAlignment="1" applyProtection="1">
      <alignment vertical="center" wrapText="1"/>
      <protection locked="0"/>
    </xf>
    <xf numFmtId="0" fontId="2" fillId="0" borderId="33" xfId="0" applyFont="1" applyBorder="1" applyAlignment="1">
      <alignment horizontal="left"/>
    </xf>
    <xf numFmtId="0" fontId="10" fillId="0" borderId="9" xfId="0" applyFont="1" applyBorder="1" applyAlignment="1">
      <alignment horizontal="left" vertical="center" wrapText="1" indent="1"/>
    </xf>
    <xf numFmtId="0" fontId="24" fillId="0" borderId="9" xfId="0" applyFont="1" applyBorder="1" applyAlignment="1">
      <alignment horizontal="left" vertical="center" wrapText="1" indent="1"/>
    </xf>
    <xf numFmtId="169" fontId="4" fillId="0" borderId="9" xfId="0" applyNumberFormat="1" applyFont="1" applyBorder="1" applyAlignment="1" applyProtection="1">
      <alignment horizontal="left" vertical="center" wrapText="1" indent="1"/>
      <protection locked="0"/>
    </xf>
    <xf numFmtId="0" fontId="4" fillId="0" borderId="24" xfId="0" applyFont="1" applyBorder="1" applyAlignment="1">
      <alignment horizontal="left" vertical="center" wrapText="1" indent="1"/>
    </xf>
    <xf numFmtId="169" fontId="4" fillId="0" borderId="9" xfId="0" applyNumberFormat="1" applyFont="1" applyFill="1" applyBorder="1" applyAlignment="1" applyProtection="1">
      <alignment horizontal="left" vertical="center" wrapText="1" indent="1"/>
      <protection locked="0"/>
    </xf>
    <xf numFmtId="0" fontId="20" fillId="0" borderId="24" xfId="0" applyFont="1" applyFill="1" applyBorder="1" applyAlignment="1">
      <alignment horizontal="left" vertical="center" wrapText="1" indent="1"/>
    </xf>
    <xf numFmtId="0" fontId="20" fillId="0" borderId="9" xfId="0" applyFont="1" applyFill="1" applyBorder="1" applyAlignment="1">
      <alignment horizontal="left" vertical="center" wrapText="1" indent="1"/>
    </xf>
    <xf numFmtId="0" fontId="4" fillId="0" borderId="9" xfId="0" applyFont="1" applyFill="1" applyBorder="1" applyAlignment="1">
      <alignment horizontal="left" vertical="center" wrapText="1" indent="1"/>
    </xf>
    <xf numFmtId="14" fontId="4" fillId="0" borderId="24" xfId="0" applyNumberFormat="1" applyFont="1" applyBorder="1" applyAlignment="1" applyProtection="1">
      <alignment horizontal="justify" vertical="center" wrapText="1"/>
      <protection locked="0"/>
    </xf>
    <xf numFmtId="14" fontId="4" fillId="0" borderId="9" xfId="0" applyNumberFormat="1" applyFont="1" applyBorder="1" applyAlignment="1" applyProtection="1">
      <alignment horizontal="justify" vertical="center" wrapText="1"/>
      <protection locked="0"/>
    </xf>
    <xf numFmtId="164" fontId="4" fillId="0" borderId="9" xfId="0" applyNumberFormat="1" applyFont="1" applyBorder="1" applyAlignment="1">
      <alignment horizontal="left" vertical="center"/>
    </xf>
    <xf numFmtId="0" fontId="4" fillId="0" borderId="24" xfId="0" applyFont="1" applyBorder="1" applyAlignment="1" applyProtection="1">
      <alignment horizontal="left" vertical="center" wrapText="1" indent="1"/>
      <protection locked="0"/>
    </xf>
    <xf numFmtId="0" fontId="4" fillId="0" borderId="9" xfId="0" applyFont="1" applyBorder="1" applyAlignment="1" applyProtection="1">
      <alignment horizontal="left" vertical="center" wrapText="1" indent="1"/>
      <protection locked="0"/>
    </xf>
    <xf numFmtId="0" fontId="20" fillId="0" borderId="24" xfId="10" applyFont="1" applyBorder="1" applyAlignment="1">
      <alignment horizontal="left" vertical="center" wrapText="1" indent="1"/>
    </xf>
    <xf numFmtId="0" fontId="20" fillId="3" borderId="24" xfId="0" applyFont="1" applyFill="1" applyBorder="1" applyAlignment="1">
      <alignment horizontal="left" vertical="center" wrapText="1" indent="1"/>
    </xf>
    <xf numFmtId="0" fontId="20" fillId="3" borderId="9" xfId="0" applyFont="1" applyFill="1" applyBorder="1" applyAlignment="1">
      <alignment horizontal="left" vertical="center" wrapText="1" indent="1"/>
    </xf>
    <xf numFmtId="170" fontId="4" fillId="3" borderId="9" xfId="0" applyNumberFormat="1" applyFont="1" applyFill="1" applyBorder="1" applyAlignment="1" applyProtection="1">
      <alignment horizontal="left" vertical="center" wrapText="1" indent="1"/>
      <protection locked="0"/>
    </xf>
    <xf numFmtId="0" fontId="4" fillId="0" borderId="25" xfId="0" applyFont="1" applyBorder="1" applyAlignment="1">
      <alignment horizontal="left" vertical="center" wrapText="1" indent="1"/>
    </xf>
    <xf numFmtId="14" fontId="20" fillId="0" borderId="24" xfId="0" applyNumberFormat="1" applyFont="1" applyBorder="1" applyAlignment="1">
      <alignment horizontal="left" vertical="center" wrapText="1"/>
    </xf>
    <xf numFmtId="14" fontId="20" fillId="0" borderId="9" xfId="0" applyNumberFormat="1" applyFont="1" applyBorder="1" applyAlignment="1">
      <alignment horizontal="left" vertical="center" wrapText="1"/>
    </xf>
    <xf numFmtId="0" fontId="4" fillId="3" borderId="24" xfId="0" applyFont="1" applyFill="1" applyBorder="1" applyAlignment="1">
      <alignment horizontal="left" vertical="top" wrapText="1" indent="1"/>
    </xf>
    <xf numFmtId="0" fontId="4" fillId="3" borderId="9" xfId="0" applyFont="1" applyFill="1" applyBorder="1" applyAlignment="1">
      <alignment horizontal="left" vertical="top" wrapText="1" indent="1"/>
    </xf>
    <xf numFmtId="0" fontId="20" fillId="3" borderId="9" xfId="0" applyFont="1" applyFill="1" applyBorder="1" applyAlignment="1">
      <alignment horizontal="left" vertical="top" wrapText="1" indent="1"/>
    </xf>
    <xf numFmtId="0" fontId="4" fillId="3" borderId="9" xfId="0" applyFont="1" applyFill="1" applyBorder="1" applyAlignment="1">
      <alignment horizontal="left" vertical="center" wrapText="1" indent="1"/>
    </xf>
    <xf numFmtId="0" fontId="4" fillId="3" borderId="9" xfId="0" applyFont="1" applyFill="1" applyBorder="1" applyAlignment="1" applyProtection="1">
      <alignment horizontal="left" vertical="center" wrapText="1" indent="1"/>
      <protection locked="0"/>
    </xf>
    <xf numFmtId="0" fontId="4" fillId="0" borderId="24" xfId="0" applyFont="1" applyBorder="1" applyAlignment="1">
      <alignment horizontal="left" vertical="justify" wrapText="1" indent="1"/>
    </xf>
    <xf numFmtId="0" fontId="4" fillId="0" borderId="9" xfId="0" applyFont="1" applyBorder="1" applyAlignment="1">
      <alignment horizontal="left" vertical="justify" wrapText="1" indent="1"/>
    </xf>
    <xf numFmtId="9" fontId="4" fillId="0" borderId="9" xfId="0" applyNumberFormat="1" applyFont="1" applyBorder="1" applyAlignment="1">
      <alignment horizontal="left" vertical="justify" wrapText="1" indent="1"/>
    </xf>
    <xf numFmtId="0" fontId="4" fillId="0" borderId="9" xfId="0" applyFont="1" applyBorder="1" applyAlignment="1" applyProtection="1">
      <alignment horizontal="left" vertical="justify" wrapText="1" indent="1"/>
      <protection locked="0"/>
    </xf>
    <xf numFmtId="0" fontId="4" fillId="3" borderId="9" xfId="0" applyFont="1" applyFill="1" applyBorder="1" applyAlignment="1">
      <alignment horizontal="left" vertical="justify" wrapText="1" indent="1"/>
    </xf>
    <xf numFmtId="9" fontId="4" fillId="3" borderId="9" xfId="0" applyNumberFormat="1" applyFont="1" applyFill="1" applyBorder="1" applyAlignment="1">
      <alignment horizontal="left" vertical="justify" wrapText="1" indent="1"/>
    </xf>
    <xf numFmtId="0" fontId="20" fillId="0" borderId="9" xfId="9" applyFont="1" applyBorder="1" applyAlignment="1">
      <alignment horizontal="left" vertical="justify" wrapText="1" indent="1"/>
    </xf>
    <xf numFmtId="0" fontId="20" fillId="0" borderId="9" xfId="0" applyFont="1" applyBorder="1" applyAlignment="1">
      <alignment horizontal="left" vertical="justify" wrapText="1" indent="1"/>
    </xf>
    <xf numFmtId="169" fontId="4" fillId="0" borderId="9" xfId="0" applyNumberFormat="1" applyFont="1" applyBorder="1" applyAlignment="1" applyProtection="1">
      <alignment horizontal="left" vertical="justify" wrapText="1" indent="1"/>
      <protection locked="0"/>
    </xf>
    <xf numFmtId="169" fontId="4" fillId="0" borderId="31" xfId="0" applyNumberFormat="1" applyFont="1" applyBorder="1" applyAlignment="1" applyProtection="1">
      <alignment horizontal="left" vertical="justify" wrapText="1" indent="1"/>
      <protection locked="0"/>
    </xf>
    <xf numFmtId="0" fontId="20" fillId="3" borderId="9" xfId="10" applyFont="1" applyFill="1" applyBorder="1" applyAlignment="1">
      <alignment horizontal="left" vertical="justify" wrapText="1" indent="1"/>
    </xf>
    <xf numFmtId="0" fontId="20" fillId="3" borderId="9" xfId="10" applyFont="1" applyFill="1" applyBorder="1" applyAlignment="1">
      <alignment horizontal="left" vertical="justify" indent="1"/>
    </xf>
    <xf numFmtId="0" fontId="25" fillId="0" borderId="9" xfId="0" applyFont="1" applyBorder="1" applyAlignment="1">
      <alignment horizontal="left" vertical="justify" wrapText="1" indent="1"/>
    </xf>
    <xf numFmtId="14" fontId="20" fillId="0" borderId="34" xfId="0" applyNumberFormat="1" applyFont="1" applyBorder="1" applyAlignment="1">
      <alignment horizontal="left" vertical="center" wrapText="1"/>
    </xf>
    <xf numFmtId="0" fontId="20" fillId="0" borderId="9" xfId="10" applyFont="1" applyBorder="1" applyAlignment="1" applyProtection="1">
      <alignment horizontal="left" vertical="center" wrapText="1" indent="1"/>
      <protection locked="0"/>
    </xf>
    <xf numFmtId="0" fontId="11" fillId="0" borderId="9" xfId="10" applyFont="1" applyBorder="1" applyAlignment="1" applyProtection="1">
      <alignment horizontal="left" vertical="center" wrapText="1" indent="1"/>
      <protection locked="0"/>
    </xf>
    <xf numFmtId="0" fontId="11" fillId="0" borderId="9" xfId="10" applyFont="1" applyBorder="1" applyAlignment="1">
      <alignment horizontal="left" vertical="center" wrapText="1" indent="1"/>
    </xf>
    <xf numFmtId="169" fontId="11" fillId="0" borderId="9" xfId="10" applyNumberFormat="1" applyFont="1" applyBorder="1" applyAlignment="1" applyProtection="1">
      <alignment horizontal="left" vertical="center" wrapText="1" indent="1"/>
      <protection locked="0"/>
    </xf>
    <xf numFmtId="169" fontId="11" fillId="0" borderId="9" xfId="0" applyNumberFormat="1" applyFont="1" applyBorder="1" applyAlignment="1" applyProtection="1">
      <alignment horizontal="left" vertical="center" wrapText="1" indent="1"/>
      <protection locked="0"/>
    </xf>
    <xf numFmtId="0" fontId="11" fillId="0" borderId="25" xfId="10" applyFont="1" applyBorder="1" applyAlignment="1">
      <alignment horizontal="left" vertical="center" wrapText="1" indent="1"/>
    </xf>
    <xf numFmtId="0" fontId="22" fillId="0" borderId="9" xfId="10" applyFont="1" applyBorder="1" applyAlignment="1">
      <alignment horizontal="left" vertical="center" wrapText="1" indent="1"/>
    </xf>
    <xf numFmtId="169" fontId="4" fillId="0" borderId="24" xfId="10" applyNumberFormat="1" applyFont="1" applyFill="1" applyBorder="1" applyAlignment="1" applyProtection="1">
      <alignment horizontal="left" vertical="top" wrapText="1" indent="1"/>
      <protection locked="0"/>
    </xf>
    <xf numFmtId="169" fontId="4" fillId="0" borderId="9" xfId="10" applyNumberFormat="1" applyFont="1" applyFill="1" applyBorder="1" applyAlignment="1" applyProtection="1">
      <alignment horizontal="left" vertical="top" wrapText="1" indent="1"/>
      <protection locked="0"/>
    </xf>
    <xf numFmtId="0" fontId="2" fillId="0" borderId="31" xfId="0" applyFont="1" applyFill="1" applyBorder="1" applyAlignment="1">
      <alignment horizontal="center"/>
    </xf>
    <xf numFmtId="0" fontId="2" fillId="0" borderId="36" xfId="0" applyFont="1" applyFill="1" applyBorder="1" applyAlignment="1">
      <alignment horizontal="center"/>
    </xf>
    <xf numFmtId="164" fontId="4" fillId="0" borderId="31"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0" borderId="36" xfId="0" applyNumberFormat="1" applyFont="1" applyFill="1" applyBorder="1" applyAlignment="1">
      <alignment horizontal="center" vertical="center"/>
    </xf>
    <xf numFmtId="3" fontId="4" fillId="0" borderId="31" xfId="0" applyNumberFormat="1" applyFont="1" applyFill="1" applyBorder="1" applyAlignment="1">
      <alignment horizontal="center" vertical="center" wrapText="1"/>
    </xf>
    <xf numFmtId="3" fontId="4" fillId="0" borderId="35" xfId="0" applyNumberFormat="1" applyFont="1" applyFill="1" applyBorder="1" applyAlignment="1">
      <alignment horizontal="center" vertical="center" wrapText="1"/>
    </xf>
    <xf numFmtId="3" fontId="4" fillId="0" borderId="36" xfId="0" applyNumberFormat="1" applyFont="1" applyFill="1" applyBorder="1" applyAlignment="1">
      <alignment horizontal="center" vertical="center" wrapText="1"/>
    </xf>
    <xf numFmtId="173" fontId="4" fillId="0" borderId="31" xfId="4" applyNumberFormat="1" applyFont="1" applyFill="1" applyBorder="1" applyAlignment="1" applyProtection="1">
      <alignment horizontal="center" vertical="center" wrapText="1"/>
      <protection locked="0"/>
    </xf>
    <xf numFmtId="173" fontId="4" fillId="0" borderId="35" xfId="4" applyNumberFormat="1" applyFont="1" applyFill="1" applyBorder="1" applyAlignment="1" applyProtection="1">
      <alignment horizontal="center" vertical="center" wrapText="1"/>
      <protection locked="0"/>
    </xf>
    <xf numFmtId="173" fontId="4" fillId="0" borderId="36" xfId="4" applyNumberFormat="1" applyFont="1" applyFill="1" applyBorder="1" applyAlignment="1" applyProtection="1">
      <alignment horizontal="center" vertical="center" wrapText="1"/>
      <protection locked="0"/>
    </xf>
    <xf numFmtId="0" fontId="4" fillId="0" borderId="9" xfId="10" applyFont="1" applyFill="1" applyBorder="1" applyAlignment="1">
      <alignment horizontal="left" vertical="center" wrapText="1" indent="1"/>
    </xf>
    <xf numFmtId="0" fontId="4" fillId="0" borderId="9" xfId="10" applyFont="1" applyFill="1" applyBorder="1" applyAlignment="1">
      <alignment horizontal="center" vertical="center" wrapText="1"/>
    </xf>
    <xf numFmtId="169" fontId="4" fillId="0" borderId="9" xfId="0" applyNumberFormat="1" applyFont="1" applyFill="1" applyBorder="1" applyAlignment="1" applyProtection="1">
      <alignment horizontal="center" vertical="center" wrapText="1"/>
      <protection locked="0"/>
    </xf>
    <xf numFmtId="169" fontId="4" fillId="0" borderId="9" xfId="10" applyNumberFormat="1" applyFont="1" applyFill="1" applyBorder="1" applyAlignment="1" applyProtection="1">
      <alignment horizontal="center" vertical="center" wrapText="1"/>
      <protection locked="0"/>
    </xf>
    <xf numFmtId="1" fontId="4" fillId="0" borderId="31" xfId="0" applyNumberFormat="1" applyFont="1" applyFill="1" applyBorder="1" applyAlignment="1">
      <alignment horizontal="center" vertical="center"/>
    </xf>
    <xf numFmtId="1" fontId="4" fillId="0" borderId="35" xfId="0" applyNumberFormat="1" applyFont="1" applyFill="1" applyBorder="1" applyAlignment="1">
      <alignment horizontal="center" vertical="center"/>
    </xf>
    <xf numFmtId="1" fontId="4" fillId="0" borderId="36" xfId="0" applyNumberFormat="1" applyFont="1" applyFill="1" applyBorder="1" applyAlignment="1">
      <alignment horizontal="center" vertical="center"/>
    </xf>
    <xf numFmtId="0" fontId="9" fillId="0" borderId="24" xfId="0" applyFont="1" applyFill="1" applyBorder="1" applyAlignment="1" applyProtection="1">
      <alignment horizontal="center" vertical="center" textRotation="90" wrapText="1"/>
      <protection locked="0"/>
    </xf>
    <xf numFmtId="0" fontId="9" fillId="0" borderId="9" xfId="0" applyFont="1" applyFill="1" applyBorder="1" applyAlignment="1" applyProtection="1">
      <alignment horizontal="center" vertical="center" textRotation="90" wrapText="1"/>
      <protection locked="0"/>
    </xf>
    <xf numFmtId="0" fontId="4" fillId="0" borderId="31"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3" fontId="4" fillId="0" borderId="9" xfId="10" applyNumberFormat="1" applyFont="1" applyFill="1" applyBorder="1" applyAlignment="1">
      <alignment horizontal="center" vertical="center" wrapText="1"/>
    </xf>
    <xf numFmtId="169" fontId="4" fillId="0" borderId="9" xfId="10" applyNumberFormat="1" applyFont="1" applyFill="1" applyBorder="1" applyAlignment="1" applyProtection="1">
      <alignment horizontal="left" vertical="center" wrapText="1" indent="1"/>
      <protection locked="0"/>
    </xf>
    <xf numFmtId="164" fontId="4" fillId="0" borderId="9" xfId="0" applyNumberFormat="1" applyFont="1" applyFill="1" applyBorder="1" applyAlignment="1">
      <alignment horizontal="center" vertical="center"/>
    </xf>
    <xf numFmtId="1" fontId="4" fillId="0" borderId="9" xfId="0" applyNumberFormat="1" applyFont="1" applyFill="1" applyBorder="1" applyAlignment="1">
      <alignment horizontal="center" vertical="center" wrapText="1"/>
    </xf>
    <xf numFmtId="0" fontId="4" fillId="0" borderId="9" xfId="0" applyFont="1" applyFill="1" applyBorder="1" applyAlignment="1">
      <alignment horizontal="left" vertical="center" wrapText="1" indent="1"/>
    </xf>
    <xf numFmtId="3" fontId="4" fillId="0" borderId="9" xfId="0" applyNumberFormat="1" applyFont="1" applyFill="1" applyBorder="1" applyAlignment="1" applyProtection="1">
      <alignment horizontal="center" vertical="center" wrapText="1"/>
      <protection locked="0"/>
    </xf>
    <xf numFmtId="173" fontId="4" fillId="0" borderId="9" xfId="4" applyNumberFormat="1" applyFont="1" applyFill="1" applyBorder="1" applyAlignment="1" applyProtection="1">
      <alignment horizontal="center" vertical="center" wrapText="1"/>
      <protection locked="0"/>
    </xf>
    <xf numFmtId="169" fontId="4" fillId="0" borderId="9" xfId="0" applyNumberFormat="1" applyFont="1" applyFill="1" applyBorder="1" applyAlignment="1" applyProtection="1">
      <alignment horizontal="left" vertical="center" wrapText="1" indent="1"/>
      <protection locked="0"/>
    </xf>
    <xf numFmtId="3" fontId="4" fillId="0" borderId="9" xfId="0" applyNumberFormat="1" applyFont="1" applyFill="1" applyBorder="1" applyAlignment="1">
      <alignment horizontal="center" vertical="center" wrapText="1"/>
    </xf>
    <xf numFmtId="176" fontId="4" fillId="0" borderId="31" xfId="0" applyNumberFormat="1" applyFont="1" applyFill="1" applyBorder="1" applyAlignment="1" applyProtection="1">
      <alignment horizontal="center" vertical="center" wrapText="1"/>
      <protection locked="0"/>
    </xf>
    <xf numFmtId="176" fontId="4" fillId="0" borderId="35" xfId="0" applyNumberFormat="1" applyFont="1" applyFill="1" applyBorder="1" applyAlignment="1" applyProtection="1">
      <alignment horizontal="center" vertical="center" wrapText="1"/>
      <protection locked="0"/>
    </xf>
    <xf numFmtId="176" fontId="4" fillId="0" borderId="36" xfId="0" applyNumberFormat="1" applyFont="1" applyFill="1" applyBorder="1" applyAlignment="1" applyProtection="1">
      <alignment horizontal="center" vertical="center" wrapText="1"/>
      <protection locked="0"/>
    </xf>
    <xf numFmtId="173" fontId="4" fillId="0" borderId="24" xfId="4" applyNumberFormat="1" applyFont="1" applyFill="1" applyBorder="1" applyAlignment="1" applyProtection="1">
      <alignment horizontal="center" vertical="center" wrapText="1"/>
      <protection locked="0"/>
    </xf>
    <xf numFmtId="0" fontId="4" fillId="0" borderId="9" xfId="0" applyFont="1" applyFill="1" applyBorder="1" applyAlignment="1" applyProtection="1">
      <alignment horizontal="left" vertical="center" wrapText="1" indent="1"/>
      <protection locked="0"/>
    </xf>
    <xf numFmtId="0" fontId="4" fillId="0" borderId="9" xfId="0" applyFont="1" applyFill="1" applyBorder="1" applyAlignment="1">
      <alignment horizontal="center" vertical="center" wrapText="1"/>
    </xf>
    <xf numFmtId="0" fontId="4" fillId="0" borderId="9" xfId="0" applyFont="1" applyFill="1" applyBorder="1" applyAlignment="1">
      <alignment horizontal="center" vertical="center"/>
    </xf>
    <xf numFmtId="164" fontId="4" fillId="0" borderId="24" xfId="0" applyNumberFormat="1" applyFont="1" applyFill="1" applyBorder="1" applyAlignment="1">
      <alignment horizontal="center" vertical="center"/>
    </xf>
    <xf numFmtId="0" fontId="4" fillId="0" borderId="24" xfId="0" applyFont="1" applyFill="1" applyBorder="1" applyAlignment="1">
      <alignment horizontal="center" vertical="center"/>
    </xf>
    <xf numFmtId="3" fontId="4" fillId="0" borderId="24" xfId="0" applyNumberFormat="1" applyFont="1" applyFill="1" applyBorder="1" applyAlignment="1">
      <alignment horizontal="center" vertical="center" wrapText="1"/>
    </xf>
    <xf numFmtId="0" fontId="4" fillId="0" borderId="24" xfId="0" applyFont="1" applyFill="1" applyBorder="1" applyAlignment="1" applyProtection="1">
      <alignment horizontal="left" vertical="center" wrapText="1" indent="1"/>
      <protection locked="0"/>
    </xf>
    <xf numFmtId="169" fontId="4" fillId="0" borderId="24" xfId="0" applyNumberFormat="1" applyFont="1" applyFill="1" applyBorder="1" applyAlignment="1" applyProtection="1">
      <alignment horizontal="center" vertical="center" wrapText="1"/>
      <protection locked="0"/>
    </xf>
    <xf numFmtId="169" fontId="4" fillId="0" borderId="24" xfId="0" applyNumberFormat="1" applyFont="1" applyFill="1" applyBorder="1" applyAlignment="1" applyProtection="1">
      <alignment horizontal="left" vertical="center" wrapText="1" indent="1"/>
      <protection locked="0"/>
    </xf>
    <xf numFmtId="0" fontId="4" fillId="0" borderId="24" xfId="0" applyFont="1" applyFill="1" applyBorder="1" applyAlignment="1">
      <alignment horizontal="center" vertical="center" wrapText="1"/>
    </xf>
    <xf numFmtId="0" fontId="3" fillId="0" borderId="43" xfId="0" applyFont="1" applyBorder="1" applyAlignment="1">
      <alignment horizontal="center" vertical="center" wrapText="1"/>
    </xf>
    <xf numFmtId="0" fontId="0" fillId="0" borderId="44" xfId="0" applyBorder="1" applyAlignment="1">
      <alignment vertical="center" wrapText="1"/>
    </xf>
    <xf numFmtId="0" fontId="0" fillId="0" borderId="45" xfId="0" applyBorder="1" applyAlignment="1">
      <alignment vertical="center" wrapText="1"/>
    </xf>
    <xf numFmtId="0" fontId="3" fillId="0" borderId="46" xfId="0" applyFont="1" applyBorder="1" applyAlignment="1">
      <alignment horizontal="center" vertical="center" wrapText="1"/>
    </xf>
    <xf numFmtId="0" fontId="0" fillId="0" borderId="48" xfId="0" applyBorder="1" applyAlignment="1">
      <alignment horizontal="center" vertical="center" wrapText="1"/>
    </xf>
    <xf numFmtId="0" fontId="0" fillId="0" borderId="47" xfId="0"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2" fillId="0" borderId="27" xfId="0" applyFont="1" applyBorder="1" applyAlignment="1">
      <alignment horizontal="justify" wrapText="1"/>
    </xf>
    <xf numFmtId="0" fontId="3"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0" fillId="0" borderId="42" xfId="0" applyBorder="1" applyAlignment="1">
      <alignment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3" fillId="0" borderId="47" xfId="0" applyFont="1" applyBorder="1" applyAlignment="1">
      <alignment horizontal="center" vertical="center" wrapText="1"/>
    </xf>
    <xf numFmtId="0" fontId="6" fillId="0" borderId="44" xfId="0" applyFont="1" applyBorder="1" applyAlignment="1">
      <alignment horizontal="center" vertical="center" wrapText="1"/>
    </xf>
    <xf numFmtId="0" fontId="3" fillId="0" borderId="1" xfId="0" applyFont="1" applyBorder="1" applyAlignment="1">
      <alignment horizontal="left" wrapText="1"/>
    </xf>
    <xf numFmtId="0" fontId="3" fillId="0" borderId="0" xfId="0" applyFont="1" applyBorder="1" applyAlignment="1">
      <alignment horizontal="left" wrapText="1"/>
    </xf>
    <xf numFmtId="0" fontId="2" fillId="0" borderId="0" xfId="0" applyFont="1" applyBorder="1" applyAlignment="1">
      <alignment horizontal="left" wrapText="1"/>
    </xf>
    <xf numFmtId="0" fontId="4" fillId="3" borderId="14" xfId="10" applyFont="1" applyFill="1" applyBorder="1" applyAlignment="1">
      <alignment horizontal="justify" wrapText="1"/>
    </xf>
    <xf numFmtId="0" fontId="4" fillId="3" borderId="7" xfId="0" applyFont="1" applyFill="1" applyBorder="1" applyAlignment="1">
      <alignment horizontal="left" wrapText="1"/>
    </xf>
    <xf numFmtId="0" fontId="3" fillId="0" borderId="7" xfId="0" applyFont="1" applyBorder="1" applyAlignment="1">
      <alignment horizontal="left" wrapText="1"/>
    </xf>
    <xf numFmtId="0" fontId="4" fillId="0" borderId="7" xfId="0" applyFont="1" applyBorder="1" applyAlignment="1">
      <alignment horizontal="left" wrapText="1"/>
    </xf>
    <xf numFmtId="0" fontId="20" fillId="0" borderId="31"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2" xfId="0" applyFont="1" applyFill="1" applyBorder="1" applyAlignment="1">
      <alignment horizontal="center" vertical="center"/>
    </xf>
    <xf numFmtId="0" fontId="3" fillId="0" borderId="37" xfId="0" applyFont="1" applyBorder="1" applyAlignment="1">
      <alignment horizontal="left" vertical="top" wrapText="1"/>
    </xf>
    <xf numFmtId="0" fontId="3" fillId="0" borderId="38" xfId="0" applyFont="1" applyBorder="1" applyAlignment="1">
      <alignment horizontal="left" vertical="top" wrapText="1"/>
    </xf>
    <xf numFmtId="0" fontId="2" fillId="0" borderId="38" xfId="0" applyFont="1" applyBorder="1" applyAlignment="1">
      <alignment horizontal="left" vertical="top"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2" fillId="0" borderId="4" xfId="0" applyFont="1" applyBorder="1" applyAlignment="1" applyProtection="1">
      <alignment horizontal="justify" wrapText="1"/>
    </xf>
    <xf numFmtId="182" fontId="4" fillId="0" borderId="31" xfId="0" applyNumberFormat="1" applyFont="1" applyBorder="1" applyAlignment="1" applyProtection="1">
      <alignment horizontal="center" vertical="center" wrapText="1"/>
      <protection locked="0"/>
    </xf>
    <xf numFmtId="182" fontId="4" fillId="0" borderId="35" xfId="0" applyNumberFormat="1" applyFont="1" applyBorder="1" applyAlignment="1" applyProtection="1">
      <alignment horizontal="center" vertical="center" wrapText="1"/>
      <protection locked="0"/>
    </xf>
    <xf numFmtId="182" fontId="4" fillId="0" borderId="36" xfId="0" applyNumberFormat="1"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171" fontId="4" fillId="0" borderId="31" xfId="0" applyNumberFormat="1" applyFont="1" applyBorder="1" applyAlignment="1" applyProtection="1">
      <alignment horizontal="center" vertical="center" wrapText="1"/>
      <protection locked="0"/>
    </xf>
    <xf numFmtId="171" fontId="4" fillId="0" borderId="35" xfId="0" applyNumberFormat="1" applyFont="1" applyBorder="1" applyAlignment="1" applyProtection="1">
      <alignment horizontal="center" vertical="center" wrapText="1"/>
      <protection locked="0"/>
    </xf>
    <xf numFmtId="171" fontId="4" fillId="0" borderId="36" xfId="0" applyNumberFormat="1" applyFont="1" applyBorder="1" applyAlignment="1" applyProtection="1">
      <alignment horizontal="center" vertical="center" wrapText="1"/>
      <protection locked="0"/>
    </xf>
    <xf numFmtId="182" fontId="4" fillId="0" borderId="24" xfId="0" applyNumberFormat="1" applyFont="1" applyBorder="1" applyAlignment="1" applyProtection="1">
      <alignment horizontal="center" vertical="center" wrapText="1"/>
      <protection locked="0"/>
    </xf>
    <xf numFmtId="182" fontId="4" fillId="0" borderId="9" xfId="0" applyNumberFormat="1" applyFont="1" applyBorder="1" applyAlignment="1" applyProtection="1">
      <alignment horizontal="center" vertical="center" wrapText="1"/>
      <protection locked="0"/>
    </xf>
    <xf numFmtId="182" fontId="4" fillId="0" borderId="53" xfId="0" applyNumberFormat="1" applyFont="1" applyBorder="1" applyAlignment="1" applyProtection="1">
      <alignment horizontal="center" vertical="center" wrapText="1"/>
      <protection locked="0"/>
    </xf>
    <xf numFmtId="182" fontId="4" fillId="0" borderId="54" xfId="0" applyNumberFormat="1" applyFont="1" applyBorder="1" applyAlignment="1" applyProtection="1">
      <alignment horizontal="center" vertical="center" wrapText="1"/>
      <protection locked="0"/>
    </xf>
    <xf numFmtId="182" fontId="4" fillId="0" borderId="55" xfId="0" applyNumberFormat="1" applyFont="1" applyBorder="1" applyAlignment="1" applyProtection="1">
      <alignment horizontal="center" vertical="center" wrapText="1"/>
      <protection locked="0"/>
    </xf>
    <xf numFmtId="0" fontId="4" fillId="0" borderId="24" xfId="0" applyFont="1" applyBorder="1" applyAlignment="1" applyProtection="1">
      <alignment horizontal="left" vertical="center" wrapText="1" indent="1"/>
      <protection locked="0"/>
    </xf>
    <xf numFmtId="0" fontId="4" fillId="0" borderId="9" xfId="0" applyFont="1" applyBorder="1" applyAlignment="1" applyProtection="1">
      <alignment horizontal="left" vertical="center" wrapText="1" indent="1"/>
      <protection locked="0"/>
    </xf>
    <xf numFmtId="171" fontId="4" fillId="0" borderId="29" xfId="0" applyNumberFormat="1" applyFont="1" applyBorder="1" applyAlignment="1" applyProtection="1">
      <alignment horizontal="center" vertical="center" wrapText="1"/>
      <protection locked="0"/>
    </xf>
    <xf numFmtId="171" fontId="4" fillId="0" borderId="12" xfId="0" applyNumberFormat="1"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171" fontId="4" fillId="0" borderId="24" xfId="0" applyNumberFormat="1" applyFont="1" applyBorder="1" applyAlignment="1" applyProtection="1">
      <alignment horizontal="center" vertical="center" wrapText="1"/>
      <protection locked="0"/>
    </xf>
    <xf numFmtId="171" fontId="4" fillId="0" borderId="9" xfId="0" applyNumberFormat="1" applyFont="1" applyBorder="1" applyAlignment="1" applyProtection="1">
      <alignment horizontal="center" vertical="center" wrapText="1"/>
      <protection locked="0"/>
    </xf>
    <xf numFmtId="0" fontId="7" fillId="0" borderId="51" xfId="0" applyFont="1" applyFill="1" applyBorder="1" applyAlignment="1" applyProtection="1">
      <alignment horizontal="center" vertical="center" textRotation="90" wrapText="1"/>
      <protection locked="0"/>
    </xf>
    <xf numFmtId="0" fontId="7" fillId="0" borderId="52" xfId="0" applyFont="1" applyFill="1" applyBorder="1" applyAlignment="1" applyProtection="1">
      <alignment horizontal="center" vertical="center" textRotation="90" wrapText="1"/>
      <protection locked="0"/>
    </xf>
    <xf numFmtId="164" fontId="4" fillId="0" borderId="9" xfId="0" applyNumberFormat="1" applyFont="1" applyBorder="1" applyAlignment="1">
      <alignment horizontal="center" vertical="center"/>
    </xf>
    <xf numFmtId="0" fontId="4" fillId="0" borderId="9" xfId="0" applyFont="1" applyBorder="1" applyAlignment="1">
      <alignment horizontal="center" vertical="center"/>
    </xf>
    <xf numFmtId="0" fontId="4" fillId="0" borderId="31" xfId="0" applyFont="1" applyBorder="1" applyAlignment="1" applyProtection="1">
      <alignment horizontal="left" vertical="center" wrapText="1" indent="1"/>
      <protection locked="0"/>
    </xf>
    <xf numFmtId="0" fontId="4" fillId="0" borderId="36" xfId="0" applyFont="1" applyBorder="1" applyAlignment="1" applyProtection="1">
      <alignment horizontal="left" vertical="center" wrapText="1" indent="1"/>
      <protection locked="0"/>
    </xf>
    <xf numFmtId="0" fontId="4" fillId="0" borderId="34"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4" fillId="0" borderId="36" xfId="0" applyFont="1" applyFill="1" applyBorder="1" applyAlignment="1" applyProtection="1">
      <alignment horizontal="center" vertical="center" wrapText="1"/>
      <protection locked="0"/>
    </xf>
    <xf numFmtId="164" fontId="4" fillId="0" borderId="12" xfId="0" applyNumberFormat="1" applyFont="1" applyBorder="1" applyAlignment="1">
      <alignment horizontal="center" vertical="center"/>
    </xf>
    <xf numFmtId="0" fontId="4" fillId="0" borderId="9" xfId="0" applyFont="1" applyBorder="1" applyAlignment="1">
      <alignment horizontal="left" vertical="center" wrapText="1" indent="1"/>
    </xf>
    <xf numFmtId="0" fontId="26" fillId="0" borderId="24" xfId="10" applyFont="1" applyBorder="1" applyAlignment="1">
      <alignment horizontal="center" vertical="center" textRotation="90" wrapText="1"/>
    </xf>
    <xf numFmtId="0" fontId="26" fillId="0" borderId="9" xfId="10" applyFont="1" applyBorder="1" applyAlignment="1">
      <alignment horizontal="center" vertical="center" textRotation="90" wrapText="1"/>
    </xf>
    <xf numFmtId="0" fontId="26" fillId="0" borderId="25" xfId="10" applyFont="1" applyBorder="1" applyAlignment="1">
      <alignment horizontal="center" vertical="center" textRotation="90" wrapText="1"/>
    </xf>
    <xf numFmtId="0" fontId="20" fillId="0" borderId="24" xfId="10" applyFont="1" applyBorder="1" applyAlignment="1">
      <alignment horizontal="center" vertical="center" wrapText="1"/>
    </xf>
    <xf numFmtId="0" fontId="20" fillId="0" borderId="9" xfId="10" applyFont="1" applyBorder="1" applyAlignment="1">
      <alignment horizontal="center" vertical="center" wrapText="1"/>
    </xf>
    <xf numFmtId="0" fontId="20" fillId="0" borderId="25" xfId="10" applyFont="1" applyBorder="1" applyAlignment="1">
      <alignment horizontal="center" vertical="center" wrapText="1"/>
    </xf>
    <xf numFmtId="0" fontId="4" fillId="0" borderId="24"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169" fontId="4" fillId="0" borderId="24" xfId="0" applyNumberFormat="1" applyFont="1" applyBorder="1" applyAlignment="1" applyProtection="1">
      <alignment horizontal="center" vertical="center" wrapText="1"/>
      <protection locked="0"/>
    </xf>
    <xf numFmtId="169" fontId="4" fillId="0" borderId="9" xfId="0" applyNumberFormat="1" applyFont="1" applyBorder="1" applyAlignment="1" applyProtection="1">
      <alignment horizontal="center" vertical="center" wrapText="1"/>
      <protection locked="0"/>
    </xf>
    <xf numFmtId="169" fontId="4" fillId="0" borderId="25" xfId="0" applyNumberFormat="1" applyFont="1" applyBorder="1" applyAlignment="1" applyProtection="1">
      <alignment horizontal="center" vertical="center" wrapText="1"/>
      <protection locked="0"/>
    </xf>
    <xf numFmtId="0" fontId="4" fillId="0" borderId="2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5" xfId="0" applyFont="1" applyBorder="1" applyAlignment="1">
      <alignment horizontal="center" vertical="center" wrapText="1"/>
    </xf>
    <xf numFmtId="176" fontId="12" fillId="0" borderId="24" xfId="0" applyNumberFormat="1" applyFont="1" applyBorder="1" applyAlignment="1">
      <alignment horizontal="center" vertical="center" wrapText="1"/>
    </xf>
    <xf numFmtId="176" fontId="12" fillId="0" borderId="9" xfId="0" applyNumberFormat="1" applyFont="1" applyBorder="1" applyAlignment="1">
      <alignment horizontal="center" vertical="center" wrapText="1"/>
    </xf>
    <xf numFmtId="176" fontId="12" fillId="0" borderId="25" xfId="0" applyNumberFormat="1" applyFont="1" applyBorder="1" applyAlignment="1">
      <alignment horizontal="center" vertical="center" wrapText="1"/>
    </xf>
    <xf numFmtId="0" fontId="4" fillId="3" borderId="9"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3" fontId="11" fillId="0" borderId="24" xfId="0" applyNumberFormat="1" applyFont="1" applyBorder="1" applyAlignment="1">
      <alignment horizontal="center" vertical="center" wrapText="1"/>
    </xf>
    <xf numFmtId="3" fontId="11" fillId="0" borderId="9" xfId="0" applyNumberFormat="1" applyFont="1" applyBorder="1" applyAlignment="1">
      <alignment horizontal="center" vertical="center" wrapText="1"/>
    </xf>
    <xf numFmtId="3" fontId="11" fillId="0" borderId="25" xfId="0" applyNumberFormat="1" applyFont="1" applyBorder="1" applyAlignment="1">
      <alignment horizontal="center" vertical="center" wrapText="1"/>
    </xf>
    <xf numFmtId="3" fontId="11" fillId="0" borderId="34" xfId="0" applyNumberFormat="1" applyFont="1" applyBorder="1" applyAlignment="1">
      <alignment horizontal="center" vertical="center" wrapText="1"/>
    </xf>
    <xf numFmtId="3" fontId="11" fillId="0" borderId="35" xfId="0" applyNumberFormat="1" applyFont="1" applyBorder="1" applyAlignment="1">
      <alignment horizontal="center" vertical="center" wrapText="1"/>
    </xf>
    <xf numFmtId="3" fontId="11" fillId="0" borderId="56" xfId="0" applyNumberFormat="1" applyFont="1" applyBorder="1" applyAlignment="1">
      <alignment horizontal="center" vertical="center" wrapText="1"/>
    </xf>
    <xf numFmtId="1" fontId="4" fillId="0" borderId="34" xfId="0" applyNumberFormat="1" applyFont="1" applyBorder="1" applyAlignment="1">
      <alignment horizontal="center" vertical="center"/>
    </xf>
    <xf numFmtId="1" fontId="4" fillId="0" borderId="35" xfId="0" applyNumberFormat="1" applyFont="1" applyBorder="1" applyAlignment="1">
      <alignment horizontal="center" vertical="center"/>
    </xf>
    <xf numFmtId="1" fontId="4" fillId="0" borderId="56" xfId="0" applyNumberFormat="1" applyFont="1" applyBorder="1" applyAlignment="1">
      <alignment horizontal="center" vertical="center"/>
    </xf>
    <xf numFmtId="0" fontId="8" fillId="0" borderId="24" xfId="0" applyFont="1" applyBorder="1" applyAlignment="1" applyProtection="1">
      <alignment horizontal="center" vertical="center" textRotation="90" wrapText="1"/>
      <protection locked="0"/>
    </xf>
    <xf numFmtId="0" fontId="8" fillId="0" borderId="9" xfId="0" applyFont="1" applyBorder="1" applyAlignment="1" applyProtection="1">
      <alignment horizontal="center" vertical="center" textRotation="90" wrapText="1"/>
      <protection locked="0"/>
    </xf>
    <xf numFmtId="0" fontId="8" fillId="0" borderId="25" xfId="0" applyFont="1" applyBorder="1" applyAlignment="1" applyProtection="1">
      <alignment horizontal="center" vertical="center" textRotation="90" wrapText="1"/>
      <protection locked="0"/>
    </xf>
    <xf numFmtId="169" fontId="4" fillId="0" borderId="34" xfId="0" applyNumberFormat="1" applyFont="1" applyBorder="1" applyAlignment="1" applyProtection="1">
      <alignment horizontal="center" vertical="center" wrapText="1"/>
      <protection locked="0"/>
    </xf>
    <xf numFmtId="169" fontId="4" fillId="0" borderId="35" xfId="0" applyNumberFormat="1" applyFont="1" applyBorder="1" applyAlignment="1" applyProtection="1">
      <alignment horizontal="center" vertical="center" wrapText="1"/>
      <protection locked="0"/>
    </xf>
    <xf numFmtId="169" fontId="4" fillId="0" borderId="56" xfId="0" applyNumberFormat="1" applyFont="1" applyBorder="1" applyAlignment="1" applyProtection="1">
      <alignment horizontal="center" vertical="center" wrapText="1"/>
      <protection locked="0"/>
    </xf>
    <xf numFmtId="176" fontId="4" fillId="0" borderId="24" xfId="0" applyNumberFormat="1" applyFont="1" applyBorder="1" applyAlignment="1">
      <alignment horizontal="center" vertical="center" wrapText="1"/>
    </xf>
    <xf numFmtId="176" fontId="4" fillId="0" borderId="9" xfId="0" applyNumberFormat="1" applyFont="1" applyBorder="1" applyAlignment="1">
      <alignment horizontal="center" vertical="center" wrapText="1"/>
    </xf>
    <xf numFmtId="169" fontId="4" fillId="0" borderId="31" xfId="0" applyNumberFormat="1" applyFont="1" applyBorder="1" applyAlignment="1" applyProtection="1">
      <alignment horizontal="left" vertical="center" wrapText="1" indent="1"/>
      <protection locked="0"/>
    </xf>
    <xf numFmtId="169" fontId="4" fillId="0" borderId="35" xfId="0" applyNumberFormat="1" applyFont="1" applyBorder="1" applyAlignment="1" applyProtection="1">
      <alignment horizontal="left" vertical="center" wrapText="1" indent="1"/>
      <protection locked="0"/>
    </xf>
    <xf numFmtId="169" fontId="4" fillId="0" borderId="36" xfId="0" applyNumberFormat="1" applyFont="1" applyBorder="1" applyAlignment="1" applyProtection="1">
      <alignment horizontal="left" vertical="center" wrapText="1" indent="1"/>
      <protection locked="0"/>
    </xf>
    <xf numFmtId="164" fontId="4" fillId="0" borderId="9" xfId="0" applyNumberFormat="1" applyFont="1" applyBorder="1" applyAlignment="1">
      <alignment horizontal="center" vertical="center" wrapText="1"/>
    </xf>
    <xf numFmtId="1" fontId="4" fillId="0" borderId="9" xfId="0" applyNumberFormat="1" applyFont="1" applyBorder="1" applyAlignment="1">
      <alignment horizontal="center" vertical="center" wrapText="1"/>
    </xf>
    <xf numFmtId="0" fontId="20" fillId="3" borderId="9" xfId="0" applyFont="1" applyFill="1" applyBorder="1" applyAlignment="1">
      <alignment horizontal="center" vertical="center" wrapText="1"/>
    </xf>
    <xf numFmtId="170" fontId="4" fillId="3" borderId="9" xfId="0" applyNumberFormat="1" applyFont="1" applyFill="1" applyBorder="1" applyAlignment="1" applyProtection="1">
      <alignment horizontal="center" vertical="center" wrapText="1"/>
      <protection locked="0"/>
    </xf>
    <xf numFmtId="0" fontId="4" fillId="0" borderId="25" xfId="0" applyFont="1" applyBorder="1" applyAlignment="1">
      <alignment horizontal="center" vertical="center"/>
    </xf>
    <xf numFmtId="0" fontId="4" fillId="0" borderId="9" xfId="0" applyFont="1" applyBorder="1" applyAlignment="1" applyProtection="1">
      <alignment vertical="center" wrapText="1"/>
      <protection locked="0"/>
    </xf>
    <xf numFmtId="169" fontId="4" fillId="0" borderId="9" xfId="0" quotePrefix="1" applyNumberFormat="1" applyFont="1" applyBorder="1" applyAlignment="1" applyProtection="1">
      <alignment horizontal="center" vertical="center" wrapText="1"/>
      <protection locked="0"/>
    </xf>
    <xf numFmtId="170" fontId="4" fillId="0" borderId="9" xfId="0" applyNumberFormat="1" applyFont="1" applyBorder="1" applyAlignment="1" applyProtection="1">
      <alignment horizontal="center" vertical="center" wrapText="1"/>
      <protection locked="0"/>
    </xf>
    <xf numFmtId="176" fontId="4" fillId="0" borderId="9" xfId="5" applyNumberFormat="1" applyFont="1" applyBorder="1" applyAlignment="1" applyProtection="1">
      <alignment horizontal="center" vertical="center"/>
      <protection locked="0"/>
    </xf>
    <xf numFmtId="176" fontId="0" fillId="0" borderId="9" xfId="5" applyNumberFormat="1" applyFont="1" applyBorder="1"/>
    <xf numFmtId="0" fontId="4" fillId="0" borderId="9" xfId="0" applyFont="1" applyBorder="1" applyAlignment="1">
      <alignment horizontal="center" wrapText="1"/>
    </xf>
    <xf numFmtId="0" fontId="4" fillId="0" borderId="25" xfId="0" applyFont="1" applyBorder="1" applyAlignment="1">
      <alignment horizontal="center" wrapText="1"/>
    </xf>
    <xf numFmtId="0" fontId="4" fillId="0" borderId="9" xfId="0" applyFont="1" applyBorder="1" applyAlignment="1">
      <alignment horizontal="center"/>
    </xf>
    <xf numFmtId="0" fontId="4" fillId="0" borderId="25" xfId="0" applyFont="1" applyBorder="1" applyAlignment="1">
      <alignment horizontal="center"/>
    </xf>
    <xf numFmtId="175" fontId="4" fillId="0" borderId="9" xfId="0" applyNumberFormat="1" applyFont="1" applyBorder="1" applyAlignment="1">
      <alignment horizontal="center" wrapText="1"/>
    </xf>
    <xf numFmtId="175" fontId="0" fillId="0" borderId="9" xfId="0" applyNumberFormat="1" applyBorder="1"/>
    <xf numFmtId="175" fontId="0" fillId="0" borderId="25" xfId="0" applyNumberFormat="1" applyBorder="1"/>
    <xf numFmtId="0" fontId="9" fillId="0" borderId="24" xfId="0" applyFont="1" applyBorder="1" applyAlignment="1" applyProtection="1">
      <alignment horizontal="center" vertical="center" textRotation="90" wrapText="1"/>
      <protection locked="0"/>
    </xf>
    <xf numFmtId="0" fontId="9" fillId="0" borderId="9" xfId="0" applyFont="1" applyBorder="1" applyAlignment="1" applyProtection="1">
      <alignment horizontal="center" vertical="center" textRotation="90" wrapText="1"/>
      <protection locked="0"/>
    </xf>
    <xf numFmtId="1" fontId="4" fillId="0" borderId="24" xfId="0" applyNumberFormat="1" applyFont="1" applyBorder="1" applyAlignment="1">
      <alignment horizontal="center" vertical="center" wrapText="1"/>
    </xf>
    <xf numFmtId="3" fontId="12" fillId="0" borderId="24" xfId="0" applyNumberFormat="1" applyFont="1" applyBorder="1" applyAlignment="1">
      <alignment horizontal="center" vertical="center"/>
    </xf>
    <xf numFmtId="3" fontId="12" fillId="0" borderId="9" xfId="0" applyNumberFormat="1" applyFont="1" applyBorder="1" applyAlignment="1">
      <alignment horizontal="center" vertical="center"/>
    </xf>
    <xf numFmtId="176" fontId="24" fillId="0" borderId="24" xfId="1" applyNumberFormat="1" applyFont="1" applyBorder="1" applyAlignment="1">
      <alignment horizontal="left" vertical="center" wrapText="1"/>
    </xf>
    <xf numFmtId="176" fontId="24" fillId="0" borderId="9" xfId="1" applyNumberFormat="1" applyFont="1" applyBorder="1" applyAlignment="1">
      <alignment horizontal="left" vertical="center" wrapText="1"/>
    </xf>
    <xf numFmtId="0" fontId="4" fillId="0" borderId="24" xfId="0" applyFont="1" applyBorder="1" applyAlignment="1">
      <alignment horizontal="center" vertical="center"/>
    </xf>
    <xf numFmtId="176" fontId="12" fillId="0" borderId="24" xfId="0" applyNumberFormat="1" applyFont="1" applyBorder="1" applyAlignment="1">
      <alignment horizontal="center" vertical="center"/>
    </xf>
    <xf numFmtId="176" fontId="12" fillId="0" borderId="9" xfId="0" applyNumberFormat="1" applyFont="1" applyBorder="1" applyAlignment="1">
      <alignment horizontal="center" vertical="center"/>
    </xf>
    <xf numFmtId="173" fontId="4" fillId="3" borderId="34" xfId="4" applyNumberFormat="1" applyFont="1" applyFill="1" applyBorder="1" applyAlignment="1" applyProtection="1">
      <alignment horizontal="center" vertical="center" wrapText="1"/>
      <protection locked="0"/>
    </xf>
    <xf numFmtId="173" fontId="4" fillId="3" borderId="35" xfId="4" applyNumberFormat="1" applyFont="1" applyFill="1" applyBorder="1" applyAlignment="1" applyProtection="1">
      <alignment horizontal="center" vertical="center" wrapText="1"/>
      <protection locked="0"/>
    </xf>
    <xf numFmtId="173" fontId="4" fillId="3" borderId="36" xfId="4" applyNumberFormat="1" applyFont="1" applyFill="1" applyBorder="1" applyAlignment="1" applyProtection="1">
      <alignment horizontal="center" vertical="center" wrapText="1"/>
      <protection locked="0"/>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176" fontId="4" fillId="0" borderId="34" xfId="0" applyNumberFormat="1" applyFont="1" applyBorder="1" applyAlignment="1">
      <alignment horizontal="center" vertical="center"/>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164" fontId="4" fillId="0" borderId="31" xfId="0" applyNumberFormat="1"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36" xfId="0" applyNumberFormat="1" applyFont="1" applyBorder="1" applyAlignment="1">
      <alignment horizontal="center" vertical="center" wrapText="1"/>
    </xf>
    <xf numFmtId="164" fontId="4" fillId="0" borderId="31" xfId="0" applyNumberFormat="1" applyFont="1" applyBorder="1" applyAlignment="1">
      <alignment horizontal="center" vertical="center"/>
    </xf>
    <xf numFmtId="164" fontId="4" fillId="0" borderId="35" xfId="0" applyNumberFormat="1" applyFont="1" applyBorder="1" applyAlignment="1">
      <alignment horizontal="center" vertical="center"/>
    </xf>
    <xf numFmtId="164" fontId="4" fillId="0" borderId="36" xfId="0" applyNumberFormat="1" applyFont="1" applyBorder="1" applyAlignment="1">
      <alignment horizontal="center" vertical="center"/>
    </xf>
    <xf numFmtId="1" fontId="4" fillId="0" borderId="31" xfId="0" applyNumberFormat="1" applyFont="1" applyBorder="1" applyAlignment="1">
      <alignment horizontal="center" vertical="center"/>
    </xf>
    <xf numFmtId="1" fontId="4" fillId="0" borderId="3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7" fillId="0" borderId="57" xfId="0" applyFont="1" applyBorder="1" applyAlignment="1" applyProtection="1">
      <alignment horizontal="center" vertical="center" textRotation="90" wrapText="1"/>
      <protection locked="0"/>
    </xf>
    <xf numFmtId="0" fontId="7" fillId="0" borderId="58" xfId="0" applyFont="1" applyBorder="1" applyAlignment="1" applyProtection="1">
      <alignment horizontal="center" vertical="center" textRotation="90" wrapText="1"/>
      <protection locked="0"/>
    </xf>
    <xf numFmtId="3" fontId="4" fillId="0" borderId="24"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175" fontId="12" fillId="0" borderId="24" xfId="0" applyNumberFormat="1" applyFont="1" applyBorder="1" applyAlignment="1">
      <alignment horizontal="center" vertical="center"/>
    </xf>
    <xf numFmtId="175" fontId="12" fillId="0" borderId="9" xfId="0" applyNumberFormat="1" applyFont="1" applyBorder="1" applyAlignment="1">
      <alignment horizontal="center" vertical="center"/>
    </xf>
    <xf numFmtId="1" fontId="12" fillId="0" borderId="24" xfId="0" applyNumberFormat="1" applyFont="1" applyBorder="1" applyAlignment="1">
      <alignment horizontal="center" vertical="center"/>
    </xf>
    <xf numFmtId="1" fontId="12"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5" fillId="0" borderId="24" xfId="0" applyFont="1" applyBorder="1" applyAlignment="1" applyProtection="1">
      <alignment horizontal="center" vertical="center" textRotation="90" wrapText="1"/>
      <protection locked="0"/>
    </xf>
    <xf numFmtId="0" fontId="15" fillId="0" borderId="9" xfId="0" applyFont="1" applyBorder="1" applyAlignment="1" applyProtection="1">
      <alignment horizontal="center" vertical="center" textRotation="90" wrapText="1"/>
      <protection locked="0"/>
    </xf>
    <xf numFmtId="169" fontId="4" fillId="0" borderId="24" xfId="0" applyNumberFormat="1" applyFont="1" applyBorder="1" applyAlignment="1" applyProtection="1">
      <alignment horizontal="center" vertical="center"/>
      <protection locked="0"/>
    </xf>
    <xf numFmtId="169" fontId="4" fillId="0" borderId="9" xfId="0" applyNumberFormat="1" applyFont="1" applyBorder="1" applyAlignment="1" applyProtection="1">
      <alignment horizontal="center" vertical="center"/>
      <protection locked="0"/>
    </xf>
    <xf numFmtId="0" fontId="20" fillId="3" borderId="24" xfId="0" applyFont="1" applyFill="1" applyBorder="1" applyAlignment="1">
      <alignment horizontal="center" vertical="center" wrapText="1"/>
    </xf>
    <xf numFmtId="164" fontId="4" fillId="0" borderId="25"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25" xfId="0" applyNumberFormat="1" applyFont="1" applyBorder="1" applyAlignment="1">
      <alignment horizontal="center" vertical="center"/>
    </xf>
    <xf numFmtId="0" fontId="11" fillId="0" borderId="3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56" xfId="0" applyFont="1" applyBorder="1" applyAlignment="1">
      <alignment horizontal="center" vertical="center" wrapText="1"/>
    </xf>
    <xf numFmtId="176" fontId="4" fillId="0" borderId="24" xfId="0" applyNumberFormat="1" applyFont="1" applyBorder="1" applyAlignment="1">
      <alignment horizontal="center" vertical="center"/>
    </xf>
    <xf numFmtId="176" fontId="4" fillId="0" borderId="9" xfId="0" applyNumberFormat="1" applyFont="1" applyBorder="1" applyAlignment="1">
      <alignment horizontal="center" vertical="center"/>
    </xf>
    <xf numFmtId="1" fontId="4" fillId="0" borderId="24" xfId="0" applyNumberFormat="1" applyFont="1" applyBorder="1" applyAlignment="1">
      <alignment horizontal="center" vertical="center"/>
    </xf>
    <xf numFmtId="0" fontId="0" fillId="0" borderId="9" xfId="0" applyBorder="1"/>
    <xf numFmtId="1" fontId="0" fillId="0" borderId="9" xfId="0" applyNumberFormat="1" applyBorder="1"/>
    <xf numFmtId="0" fontId="7" fillId="0" borderId="24" xfId="0" applyFont="1" applyBorder="1" applyAlignment="1" applyProtection="1">
      <alignment horizontal="center" vertical="center" textRotation="90" wrapText="1"/>
      <protection locked="0"/>
    </xf>
    <xf numFmtId="0" fontId="7" fillId="0" borderId="9" xfId="0" applyFont="1" applyBorder="1" applyAlignment="1" applyProtection="1">
      <alignment horizontal="center" vertical="center" textRotation="90" wrapText="1"/>
      <protection locked="0"/>
    </xf>
    <xf numFmtId="0" fontId="7" fillId="0" borderId="25" xfId="0" applyFont="1" applyBorder="1" applyAlignment="1" applyProtection="1">
      <alignment horizontal="center" vertical="center" textRotation="90" wrapText="1"/>
      <protection locked="0"/>
    </xf>
    <xf numFmtId="164" fontId="4" fillId="0" borderId="24" xfId="0" applyNumberFormat="1" applyFont="1" applyBorder="1" applyAlignment="1">
      <alignment horizontal="center" vertical="center"/>
    </xf>
    <xf numFmtId="0" fontId="12" fillId="0" borderId="9" xfId="0" applyFont="1" applyBorder="1" applyAlignment="1">
      <alignment horizontal="center" vertical="center" wrapText="1"/>
    </xf>
    <xf numFmtId="0" fontId="20" fillId="3" borderId="25" xfId="0" applyFont="1" applyFill="1" applyBorder="1" applyAlignment="1">
      <alignment horizontal="center" vertical="center" wrapText="1"/>
    </xf>
    <xf numFmtId="176" fontId="24" fillId="0" borderId="24" xfId="1" applyNumberFormat="1" applyFont="1" applyBorder="1" applyAlignment="1">
      <alignment horizontal="center" vertical="center"/>
    </xf>
    <xf numFmtId="176" fontId="24" fillId="0" borderId="9" xfId="1" applyNumberFormat="1" applyFont="1" applyBorder="1" applyAlignment="1">
      <alignment horizontal="center" vertical="center"/>
    </xf>
    <xf numFmtId="0" fontId="7" fillId="0" borderId="51" xfId="0" applyFont="1" applyBorder="1" applyAlignment="1" applyProtection="1">
      <alignment horizontal="center" vertical="center" textRotation="90" wrapText="1"/>
      <protection locked="0"/>
    </xf>
    <xf numFmtId="0" fontId="7" fillId="0" borderId="52" xfId="0" applyFont="1" applyBorder="1" applyAlignment="1" applyProtection="1">
      <alignment horizontal="center" vertical="center" textRotation="90" wrapText="1"/>
      <protection locked="0"/>
    </xf>
    <xf numFmtId="0" fontId="4" fillId="0" borderId="31" xfId="0" applyFont="1" applyBorder="1" applyAlignment="1">
      <alignment horizontal="left" vertical="center" wrapText="1" indent="1"/>
    </xf>
    <xf numFmtId="0" fontId="4" fillId="0" borderId="36" xfId="0" applyFont="1" applyBorder="1" applyAlignment="1">
      <alignment horizontal="left" vertical="center" wrapText="1" indent="1"/>
    </xf>
    <xf numFmtId="176" fontId="4" fillId="0" borderId="31" xfId="5" applyNumberFormat="1" applyFont="1" applyBorder="1" applyAlignment="1" applyProtection="1">
      <alignment horizontal="center" vertical="center" wrapText="1"/>
      <protection locked="0"/>
    </xf>
    <xf numFmtId="176" fontId="4" fillId="0" borderId="35" xfId="5" applyNumberFormat="1" applyFont="1" applyBorder="1" applyAlignment="1" applyProtection="1">
      <alignment horizontal="center" vertical="center" wrapText="1"/>
      <protection locked="0"/>
    </xf>
    <xf numFmtId="176" fontId="4" fillId="0" borderId="36" xfId="5" applyNumberFormat="1" applyFont="1" applyBorder="1" applyAlignment="1" applyProtection="1">
      <alignment horizontal="center" vertical="center" wrapText="1"/>
      <protection locked="0"/>
    </xf>
    <xf numFmtId="1" fontId="4" fillId="0" borderId="31" xfId="0" applyNumberFormat="1" applyFont="1" applyFill="1" applyBorder="1" applyAlignment="1" applyProtection="1">
      <alignment horizontal="center" vertical="center" wrapText="1"/>
      <protection locked="0"/>
    </xf>
    <xf numFmtId="1" fontId="4" fillId="0" borderId="35" xfId="0" applyNumberFormat="1" applyFont="1" applyFill="1" applyBorder="1" applyAlignment="1" applyProtection="1">
      <alignment horizontal="center" vertical="center" wrapText="1"/>
      <protection locked="0"/>
    </xf>
    <xf numFmtId="1" fontId="4" fillId="0" borderId="36" xfId="0" applyNumberFormat="1" applyFont="1" applyFill="1" applyBorder="1" applyAlignment="1" applyProtection="1">
      <alignment horizontal="center" vertical="center" wrapText="1"/>
      <protection locked="0"/>
    </xf>
    <xf numFmtId="176" fontId="4" fillId="0" borderId="34" xfId="5" applyNumberFormat="1" applyFont="1" applyBorder="1" applyAlignment="1" applyProtection="1">
      <alignment horizontal="center" vertical="center" wrapText="1"/>
      <protection locked="0"/>
    </xf>
    <xf numFmtId="1" fontId="4" fillId="0" borderId="31" xfId="10" applyNumberFormat="1" applyFont="1" applyFill="1" applyBorder="1" applyAlignment="1">
      <alignment horizontal="center" vertical="center" wrapText="1"/>
    </xf>
    <xf numFmtId="1" fontId="4" fillId="0" borderId="35" xfId="10" applyNumberFormat="1" applyFont="1" applyFill="1" applyBorder="1" applyAlignment="1">
      <alignment horizontal="center" vertical="center" wrapText="1"/>
    </xf>
    <xf numFmtId="1" fontId="4" fillId="0" borderId="36" xfId="10" applyNumberFormat="1" applyFont="1" applyFill="1" applyBorder="1" applyAlignment="1">
      <alignment horizontal="center" vertical="center" wrapText="1"/>
    </xf>
    <xf numFmtId="164" fontId="4" fillId="0" borderId="31" xfId="10" applyNumberFormat="1" applyFont="1" applyFill="1" applyBorder="1" applyAlignment="1">
      <alignment horizontal="center" vertical="center"/>
    </xf>
    <xf numFmtId="164" fontId="4" fillId="0" borderId="35" xfId="10" applyNumberFormat="1" applyFont="1" applyFill="1" applyBorder="1" applyAlignment="1">
      <alignment horizontal="center" vertical="center"/>
    </xf>
    <xf numFmtId="164" fontId="4" fillId="0" borderId="36" xfId="10" applyNumberFormat="1" applyFont="1" applyFill="1" applyBorder="1" applyAlignment="1">
      <alignment horizontal="center" vertical="center"/>
    </xf>
    <xf numFmtId="176" fontId="4" fillId="0" borderId="31" xfId="0" applyNumberFormat="1" applyFont="1" applyBorder="1" applyAlignment="1">
      <alignment horizontal="center" vertical="center"/>
    </xf>
    <xf numFmtId="0" fontId="4" fillId="0" borderId="31" xfId="10" applyNumberFormat="1" applyFont="1" applyFill="1" applyBorder="1" applyAlignment="1">
      <alignment horizontal="center" vertical="center"/>
    </xf>
    <xf numFmtId="0" fontId="4" fillId="0" borderId="35" xfId="10" applyNumberFormat="1" applyFont="1" applyFill="1" applyBorder="1" applyAlignment="1">
      <alignment horizontal="center" vertical="center"/>
    </xf>
    <xf numFmtId="0" fontId="4" fillId="0" borderId="36" xfId="10" applyNumberFormat="1" applyFont="1" applyFill="1" applyBorder="1" applyAlignment="1">
      <alignment horizontal="center" vertical="center"/>
    </xf>
    <xf numFmtId="3" fontId="4" fillId="0" borderId="31" xfId="10" applyNumberFormat="1" applyFont="1" applyBorder="1" applyAlignment="1">
      <alignment horizontal="center" vertical="center" wrapText="1"/>
    </xf>
    <xf numFmtId="3" fontId="4" fillId="0" borderId="35" xfId="10" applyNumberFormat="1" applyFont="1" applyBorder="1" applyAlignment="1">
      <alignment horizontal="center" vertical="center" wrapText="1"/>
    </xf>
    <xf numFmtId="3" fontId="4" fillId="0" borderId="36" xfId="10" applyNumberFormat="1" applyFont="1" applyBorder="1" applyAlignment="1">
      <alignment horizontal="center" vertical="center" wrapText="1"/>
    </xf>
    <xf numFmtId="0" fontId="4" fillId="0" borderId="31" xfId="0" applyFont="1" applyBorder="1" applyAlignment="1">
      <alignment horizontal="center" vertical="center" wrapText="1"/>
    </xf>
    <xf numFmtId="176" fontId="12" fillId="0" borderId="31" xfId="0" applyNumberFormat="1" applyFont="1" applyBorder="1" applyAlignment="1">
      <alignment horizontal="center" vertical="center" wrapText="1"/>
    </xf>
    <xf numFmtId="176" fontId="12" fillId="0" borderId="35" xfId="0" applyNumberFormat="1" applyFont="1" applyBorder="1" applyAlignment="1">
      <alignment horizontal="center" vertical="center" wrapText="1"/>
    </xf>
    <xf numFmtId="176" fontId="12" fillId="0" borderId="36" xfId="0" applyNumberFormat="1" applyFont="1" applyBorder="1" applyAlignment="1">
      <alignment horizontal="center" vertical="center" wrapText="1"/>
    </xf>
    <xf numFmtId="0" fontId="7" fillId="0" borderId="51" xfId="0" applyFont="1" applyBorder="1" applyAlignment="1" applyProtection="1">
      <alignment horizontal="left" vertical="center" wrapText="1" indent="1"/>
      <protection locked="0"/>
    </xf>
    <xf numFmtId="0" fontId="7" fillId="0" borderId="52" xfId="0" applyFont="1" applyBorder="1" applyAlignment="1" applyProtection="1">
      <alignment horizontal="left" vertical="center" wrapText="1" indent="1"/>
      <protection locked="0"/>
    </xf>
    <xf numFmtId="0" fontId="7" fillId="0" borderId="59" xfId="0" applyFont="1" applyBorder="1" applyAlignment="1" applyProtection="1">
      <alignment horizontal="left" vertical="center" wrapText="1" indent="1"/>
      <protection locked="0"/>
    </xf>
    <xf numFmtId="169" fontId="4" fillId="0" borderId="24" xfId="0" applyNumberFormat="1" applyFont="1" applyBorder="1" applyAlignment="1" applyProtection="1">
      <alignment horizontal="left" vertical="center" wrapText="1" indent="1"/>
      <protection locked="0"/>
    </xf>
    <xf numFmtId="169" fontId="4" fillId="0" borderId="9" xfId="0" applyNumberFormat="1" applyFont="1" applyBorder="1" applyAlignment="1" applyProtection="1">
      <alignment horizontal="left" vertical="center" wrapText="1" indent="1"/>
      <protection locked="0"/>
    </xf>
    <xf numFmtId="1" fontId="4" fillId="0" borderId="34" xfId="0" applyNumberFormat="1" applyFont="1" applyBorder="1" applyAlignment="1">
      <alignment horizontal="center" vertical="center" wrapText="1"/>
    </xf>
    <xf numFmtId="1" fontId="4" fillId="0" borderId="35" xfId="0" applyNumberFormat="1" applyFont="1" applyBorder="1" applyAlignment="1">
      <alignment horizontal="center" vertical="center" wrapText="1"/>
    </xf>
    <xf numFmtId="0" fontId="4" fillId="0" borderId="24" xfId="0" applyFont="1" applyBorder="1" applyAlignment="1">
      <alignment horizontal="left" vertical="center" wrapText="1" indent="1"/>
    </xf>
    <xf numFmtId="0" fontId="4" fillId="0" borderId="31" xfId="0" applyFont="1" applyBorder="1" applyAlignment="1">
      <alignment horizontal="center"/>
    </xf>
    <xf numFmtId="0" fontId="4" fillId="0" borderId="36" xfId="0" applyFont="1" applyBorder="1" applyAlignment="1">
      <alignment horizontal="center"/>
    </xf>
    <xf numFmtId="169" fontId="12" fillId="0" borderId="9" xfId="0" applyNumberFormat="1" applyFont="1" applyBorder="1" applyAlignment="1" applyProtection="1">
      <alignment horizontal="center" vertical="center" wrapText="1"/>
      <protection locked="0"/>
    </xf>
    <xf numFmtId="9" fontId="4" fillId="0" borderId="9" xfId="0" applyNumberFormat="1" applyFont="1" applyBorder="1" applyAlignment="1">
      <alignment horizontal="center" vertical="center" wrapText="1"/>
    </xf>
    <xf numFmtId="170" fontId="4" fillId="0" borderId="34" xfId="0" applyNumberFormat="1" applyFont="1" applyFill="1" applyBorder="1" applyAlignment="1" applyProtection="1">
      <alignment horizontal="center" vertical="center" wrapText="1"/>
      <protection locked="0"/>
    </xf>
    <xf numFmtId="170" fontId="4" fillId="0" borderId="35" xfId="0" applyNumberFormat="1" applyFont="1" applyFill="1" applyBorder="1" applyAlignment="1" applyProtection="1">
      <alignment horizontal="center" vertical="center" wrapText="1"/>
      <protection locked="0"/>
    </xf>
    <xf numFmtId="170" fontId="4" fillId="0" borderId="36" xfId="0" applyNumberFormat="1" applyFont="1" applyFill="1" applyBorder="1" applyAlignment="1" applyProtection="1">
      <alignment horizontal="center" vertical="center" wrapText="1"/>
      <protection locked="0"/>
    </xf>
    <xf numFmtId="1" fontId="4" fillId="0" borderId="34" xfId="0" applyNumberFormat="1" applyFont="1" applyFill="1" applyBorder="1" applyAlignment="1" applyProtection="1">
      <alignment horizontal="center" vertical="center" wrapText="1"/>
      <protection locked="0"/>
    </xf>
    <xf numFmtId="0" fontId="20" fillId="0" borderId="9" xfId="9" applyFont="1" applyBorder="1" applyAlignment="1">
      <alignment horizontal="center" vertical="center" wrapText="1"/>
    </xf>
    <xf numFmtId="0" fontId="20" fillId="0" borderId="9" xfId="9" applyFont="1" applyBorder="1" applyAlignment="1">
      <alignment horizontal="left" vertical="center" wrapText="1" indent="1"/>
    </xf>
    <xf numFmtId="1" fontId="4" fillId="0" borderId="31" xfId="0" applyNumberFormat="1" applyFont="1" applyBorder="1" applyAlignment="1">
      <alignment horizontal="center" vertical="center" wrapText="1"/>
    </xf>
    <xf numFmtId="1" fontId="4" fillId="0" borderId="36" xfId="0" applyNumberFormat="1" applyFont="1" applyBorder="1" applyAlignment="1">
      <alignment horizontal="center" vertical="center" wrapText="1"/>
    </xf>
    <xf numFmtId="169" fontId="4" fillId="0" borderId="31" xfId="0" applyNumberFormat="1" applyFont="1" applyBorder="1" applyAlignment="1" applyProtection="1">
      <alignment horizontal="center" vertical="center" wrapText="1"/>
      <protection locked="0"/>
    </xf>
    <xf numFmtId="169" fontId="4" fillId="0" borderId="36" xfId="0" applyNumberFormat="1" applyFont="1" applyBorder="1" applyAlignment="1" applyProtection="1">
      <alignment horizontal="center" vertical="center" wrapText="1"/>
      <protection locked="0"/>
    </xf>
    <xf numFmtId="0" fontId="4" fillId="0" borderId="31" xfId="0" applyFont="1" applyBorder="1" applyAlignment="1">
      <alignment horizontal="center" vertical="center"/>
    </xf>
    <xf numFmtId="176" fontId="4" fillId="0" borderId="35" xfId="0" applyNumberFormat="1" applyFont="1" applyBorder="1" applyAlignment="1">
      <alignment horizontal="center" vertical="center"/>
    </xf>
    <xf numFmtId="176" fontId="4" fillId="0" borderId="36" xfId="0" applyNumberFormat="1" applyFont="1" applyBorder="1" applyAlignment="1">
      <alignment horizontal="center" vertical="center"/>
    </xf>
    <xf numFmtId="0" fontId="4" fillId="0" borderId="9" xfId="10" applyFont="1" applyFill="1" applyBorder="1" applyAlignment="1" applyProtection="1">
      <alignment horizontal="center" vertical="center" wrapText="1"/>
      <protection locked="0"/>
    </xf>
    <xf numFmtId="169" fontId="4" fillId="0" borderId="24" xfId="10" applyNumberFormat="1" applyFont="1" applyBorder="1" applyAlignment="1" applyProtection="1">
      <alignment horizontal="left" vertical="center" wrapText="1" indent="1"/>
      <protection locked="0"/>
    </xf>
    <xf numFmtId="169" fontId="4" fillId="0" borderId="9" xfId="10" applyNumberFormat="1" applyFont="1" applyBorder="1" applyAlignment="1" applyProtection="1">
      <alignment horizontal="left" vertical="center" wrapText="1" indent="1"/>
      <protection locked="0"/>
    </xf>
    <xf numFmtId="176" fontId="4" fillId="0" borderId="34" xfId="0" applyNumberFormat="1" applyFont="1" applyFill="1" applyBorder="1" applyAlignment="1">
      <alignment horizontal="center" vertical="center"/>
    </xf>
    <xf numFmtId="176" fontId="4" fillId="0" borderId="35" xfId="0" applyNumberFormat="1" applyFont="1" applyFill="1" applyBorder="1" applyAlignment="1">
      <alignment horizontal="center" vertical="center"/>
    </xf>
    <xf numFmtId="176" fontId="4" fillId="0" borderId="56" xfId="0" applyNumberFormat="1" applyFont="1" applyFill="1" applyBorder="1" applyAlignment="1">
      <alignment horizontal="center" vertical="center"/>
    </xf>
    <xf numFmtId="0" fontId="4" fillId="0" borderId="34" xfId="0" applyNumberFormat="1" applyFont="1" applyFill="1" applyBorder="1" applyAlignment="1">
      <alignment horizontal="center" vertical="center"/>
    </xf>
    <xf numFmtId="0" fontId="4" fillId="0" borderId="35" xfId="0" applyNumberFormat="1" applyFont="1" applyFill="1" applyBorder="1" applyAlignment="1">
      <alignment horizontal="center" vertical="center"/>
    </xf>
    <xf numFmtId="0" fontId="4" fillId="0" borderId="56" xfId="0" applyNumberFormat="1" applyFont="1" applyFill="1" applyBorder="1" applyAlignment="1">
      <alignment horizontal="center" vertical="center"/>
    </xf>
    <xf numFmtId="0" fontId="4" fillId="0" borderId="34" xfId="0" applyFont="1" applyFill="1" applyBorder="1" applyAlignment="1">
      <alignment horizontal="center" vertical="center" wrapText="1"/>
    </xf>
    <xf numFmtId="1" fontId="4" fillId="0" borderId="34" xfId="0" applyNumberFormat="1" applyFont="1" applyFill="1" applyBorder="1" applyAlignment="1">
      <alignment horizontal="center" vertical="center"/>
    </xf>
    <xf numFmtId="1" fontId="4" fillId="0" borderId="56" xfId="0" applyNumberFormat="1" applyFont="1" applyFill="1" applyBorder="1" applyAlignment="1">
      <alignment horizontal="center" vertical="center"/>
    </xf>
    <xf numFmtId="176" fontId="4" fillId="0" borderId="60" xfId="0" applyNumberFormat="1" applyFont="1" applyFill="1" applyBorder="1" applyAlignment="1">
      <alignment horizontal="center" vertical="center"/>
    </xf>
    <xf numFmtId="176" fontId="4" fillId="0" borderId="61" xfId="0" applyNumberFormat="1" applyFont="1" applyFill="1" applyBorder="1" applyAlignment="1">
      <alignment horizontal="center" vertical="center"/>
    </xf>
    <xf numFmtId="176" fontId="4" fillId="0" borderId="62" xfId="0" applyNumberFormat="1" applyFont="1" applyFill="1" applyBorder="1" applyAlignment="1">
      <alignment horizontal="center" vertical="center"/>
    </xf>
    <xf numFmtId="170" fontId="4" fillId="0" borderId="31" xfId="0" applyNumberFormat="1" applyFont="1" applyFill="1" applyBorder="1" applyAlignment="1" applyProtection="1">
      <alignment horizontal="center" vertical="center" wrapText="1"/>
      <protection locked="0"/>
    </xf>
    <xf numFmtId="170" fontId="4" fillId="0" borderId="56" xfId="0" applyNumberFormat="1" applyFont="1" applyFill="1" applyBorder="1" applyAlignment="1" applyProtection="1">
      <alignment horizontal="center" vertical="center" wrapText="1"/>
      <protection locked="0"/>
    </xf>
    <xf numFmtId="0" fontId="14" fillId="0" borderId="9" xfId="0" applyFont="1" applyBorder="1" applyAlignment="1">
      <alignment horizontal="center" vertical="center"/>
    </xf>
    <xf numFmtId="0" fontId="14" fillId="0" borderId="25" xfId="0" applyFont="1" applyBorder="1" applyAlignment="1">
      <alignment horizontal="center" vertical="center"/>
    </xf>
    <xf numFmtId="176" fontId="24" fillId="0" borderId="24" xfId="5" applyNumberFormat="1" applyFont="1" applyBorder="1" applyAlignment="1">
      <alignment horizontal="center" vertical="center"/>
    </xf>
    <xf numFmtId="176" fontId="24" fillId="0" borderId="9" xfId="5" applyNumberFormat="1" applyFont="1" applyBorder="1" applyAlignment="1">
      <alignment horizontal="center" vertical="center"/>
    </xf>
    <xf numFmtId="169" fontId="4" fillId="0" borderId="31" xfId="10" applyNumberFormat="1" applyFont="1" applyBorder="1" applyAlignment="1" applyProtection="1">
      <alignment horizontal="left" vertical="center" wrapText="1" indent="1"/>
      <protection locked="0"/>
    </xf>
    <xf numFmtId="169" fontId="4" fillId="0" borderId="35" xfId="10" applyNumberFormat="1" applyFont="1" applyBorder="1" applyAlignment="1" applyProtection="1">
      <alignment horizontal="left" vertical="center" wrapText="1" indent="1"/>
      <protection locked="0"/>
    </xf>
    <xf numFmtId="169" fontId="4" fillId="0" borderId="36" xfId="10" applyNumberFormat="1" applyFont="1" applyBorder="1" applyAlignment="1" applyProtection="1">
      <alignment horizontal="left" vertical="center" wrapText="1" indent="1"/>
      <protection locked="0"/>
    </xf>
    <xf numFmtId="169" fontId="9" fillId="0" borderId="57" xfId="10" applyNumberFormat="1" applyFont="1" applyBorder="1" applyAlignment="1" applyProtection="1">
      <alignment horizontal="center" vertical="center" textRotation="90" wrapText="1"/>
      <protection locked="0"/>
    </xf>
    <xf numFmtId="169" fontId="9" fillId="0" borderId="58" xfId="10" applyNumberFormat="1" applyFont="1" applyBorder="1" applyAlignment="1" applyProtection="1">
      <alignment horizontal="center" vertical="center" textRotation="90" wrapText="1"/>
      <protection locked="0"/>
    </xf>
    <xf numFmtId="169" fontId="9" fillId="0" borderId="63" xfId="10" applyNumberFormat="1" applyFont="1" applyBorder="1" applyAlignment="1" applyProtection="1">
      <alignment horizontal="center" vertical="center" textRotation="90" wrapText="1"/>
      <protection locked="0"/>
    </xf>
    <xf numFmtId="0" fontId="11" fillId="0" borderId="9" xfId="10" applyFont="1" applyBorder="1" applyAlignment="1">
      <alignment horizontal="left" vertical="center" wrapText="1" indent="1"/>
    </xf>
    <xf numFmtId="169" fontId="2" fillId="0" borderId="9" xfId="10" applyNumberFormat="1" applyFont="1" applyBorder="1" applyAlignment="1" applyProtection="1">
      <alignment horizontal="center" vertical="center" wrapText="1"/>
      <protection locked="0"/>
    </xf>
    <xf numFmtId="169" fontId="2" fillId="0" borderId="25" xfId="10" applyNumberFormat="1" applyFont="1" applyBorder="1" applyAlignment="1" applyProtection="1">
      <alignment horizontal="center" vertical="center" wrapText="1"/>
      <protection locked="0"/>
    </xf>
    <xf numFmtId="1" fontId="4" fillId="0" borderId="25" xfId="0" applyNumberFormat="1" applyFont="1" applyBorder="1" applyAlignment="1">
      <alignment horizontal="center" vertical="center" wrapText="1"/>
    </xf>
    <xf numFmtId="0" fontId="2" fillId="0" borderId="9" xfId="10" applyFont="1" applyBorder="1" applyAlignment="1">
      <alignment horizontal="center" vertical="center" wrapText="1"/>
    </xf>
    <xf numFmtId="0" fontId="2" fillId="0" borderId="25" xfId="10" applyFont="1" applyBorder="1" applyAlignment="1">
      <alignment horizontal="center" vertical="center" wrapText="1"/>
    </xf>
    <xf numFmtId="0" fontId="22" fillId="0" borderId="9" xfId="10" applyFont="1" applyBorder="1" applyAlignment="1">
      <alignment horizontal="left" vertical="center" wrapText="1" indent="1"/>
    </xf>
    <xf numFmtId="176" fontId="23" fillId="0" borderId="9" xfId="5" applyNumberFormat="1" applyFont="1" applyBorder="1" applyAlignment="1">
      <alignment horizontal="center" vertical="center"/>
    </xf>
    <xf numFmtId="176" fontId="23" fillId="0" borderId="25" xfId="5" applyNumberFormat="1" applyFont="1" applyBorder="1" applyAlignment="1">
      <alignment horizontal="center" vertical="center"/>
    </xf>
    <xf numFmtId="176" fontId="23" fillId="0" borderId="24" xfId="5" applyNumberFormat="1" applyFont="1" applyBorder="1" applyAlignment="1">
      <alignment horizontal="center" vertical="center"/>
    </xf>
    <xf numFmtId="176" fontId="23" fillId="0" borderId="31" xfId="5" applyNumberFormat="1" applyFont="1" applyBorder="1" applyAlignment="1">
      <alignment horizontal="center" vertical="center"/>
    </xf>
    <xf numFmtId="176" fontId="23" fillId="0" borderId="35" xfId="5" applyNumberFormat="1" applyFont="1" applyBorder="1" applyAlignment="1">
      <alignment horizontal="center" vertical="center"/>
    </xf>
    <xf numFmtId="176" fontId="23" fillId="0" borderId="56" xfId="5" applyNumberFormat="1" applyFont="1" applyBorder="1" applyAlignment="1">
      <alignment horizontal="center" vertical="center"/>
    </xf>
    <xf numFmtId="176" fontId="2" fillId="0" borderId="31" xfId="0" applyNumberFormat="1"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176" fontId="2" fillId="0" borderId="35" xfId="0" applyNumberFormat="1" applyFont="1" applyBorder="1" applyAlignment="1">
      <alignment horizontal="center" vertical="center"/>
    </xf>
    <xf numFmtId="176" fontId="2" fillId="0" borderId="36" xfId="0" applyNumberFormat="1" applyFont="1" applyBorder="1" applyAlignment="1">
      <alignment horizontal="center" vertical="center"/>
    </xf>
    <xf numFmtId="0" fontId="2" fillId="0" borderId="31" xfId="0" applyFont="1" applyBorder="1" applyAlignment="1">
      <alignment horizontal="center" vertical="center"/>
    </xf>
    <xf numFmtId="0" fontId="12" fillId="0" borderId="9" xfId="0" applyFont="1" applyBorder="1" applyAlignment="1">
      <alignment horizontal="left" vertical="center" wrapText="1" indent="1"/>
    </xf>
    <xf numFmtId="0" fontId="9" fillId="0" borderId="34" xfId="10" applyFont="1" applyFill="1" applyBorder="1" applyAlignment="1" applyProtection="1">
      <alignment horizontal="center" vertical="center" textRotation="90"/>
      <protection locked="0"/>
    </xf>
    <xf numFmtId="0" fontId="9" fillId="0" borderId="35" xfId="10" applyFont="1" applyFill="1" applyBorder="1" applyAlignment="1" applyProtection="1">
      <alignment horizontal="center" vertical="center" textRotation="90"/>
      <protection locked="0"/>
    </xf>
    <xf numFmtId="0" fontId="9" fillId="0" borderId="36" xfId="10" applyFont="1" applyFill="1" applyBorder="1" applyAlignment="1" applyProtection="1">
      <alignment horizontal="center" vertical="center" textRotation="90"/>
      <protection locked="0"/>
    </xf>
    <xf numFmtId="0" fontId="4" fillId="0" borderId="34" xfId="10" applyFont="1" applyFill="1" applyBorder="1" applyAlignment="1" applyProtection="1">
      <alignment horizontal="center" vertical="center" wrapText="1"/>
      <protection locked="0"/>
    </xf>
    <xf numFmtId="0" fontId="4" fillId="0" borderId="35" xfId="10" applyFont="1" applyFill="1" applyBorder="1" applyAlignment="1" applyProtection="1">
      <alignment horizontal="center" vertical="center" wrapText="1"/>
      <protection locked="0"/>
    </xf>
    <xf numFmtId="0" fontId="4" fillId="0" borderId="36" xfId="10" applyFont="1" applyFill="1" applyBorder="1" applyAlignment="1" applyProtection="1">
      <alignment horizontal="center" vertical="center" wrapText="1"/>
      <protection locked="0"/>
    </xf>
    <xf numFmtId="169" fontId="4" fillId="0" borderId="34" xfId="10" applyNumberFormat="1" applyFont="1" applyFill="1" applyBorder="1" applyAlignment="1" applyProtection="1">
      <alignment horizontal="center" vertical="center" wrapText="1"/>
      <protection locked="0"/>
    </xf>
    <xf numFmtId="169" fontId="4" fillId="0" borderId="35" xfId="10" applyNumberFormat="1" applyFont="1" applyFill="1" applyBorder="1" applyAlignment="1" applyProtection="1">
      <alignment horizontal="center" vertical="center" wrapText="1"/>
      <protection locked="0"/>
    </xf>
    <xf numFmtId="169" fontId="4" fillId="0" borderId="36" xfId="10" applyNumberFormat="1" applyFont="1" applyFill="1" applyBorder="1" applyAlignment="1" applyProtection="1">
      <alignment horizontal="center" vertical="center" wrapText="1"/>
      <protection locked="0"/>
    </xf>
    <xf numFmtId="0" fontId="20" fillId="0" borderId="9" xfId="10" applyFont="1" applyFill="1" applyBorder="1" applyAlignment="1">
      <alignment horizontal="left" vertical="center" wrapText="1" indent="1"/>
    </xf>
    <xf numFmtId="0" fontId="2" fillId="0" borderId="24"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1" fontId="4" fillId="0" borderId="9" xfId="0" applyNumberFormat="1" applyFont="1" applyFill="1" applyBorder="1" applyAlignment="1">
      <alignment horizontal="center" vertical="center"/>
    </xf>
    <xf numFmtId="1" fontId="2" fillId="0" borderId="24" xfId="0" applyNumberFormat="1" applyFont="1" applyFill="1" applyBorder="1" applyAlignment="1" applyProtection="1">
      <alignment horizontal="center" vertical="center" wrapText="1"/>
      <protection locked="0"/>
    </xf>
    <xf numFmtId="1" fontId="2" fillId="0" borderId="9" xfId="0" applyNumberFormat="1" applyFont="1" applyFill="1" applyBorder="1" applyAlignment="1" applyProtection="1">
      <alignment horizontal="center" vertical="center" wrapText="1"/>
      <protection locked="0"/>
    </xf>
    <xf numFmtId="182" fontId="2" fillId="0" borderId="24" xfId="0" applyNumberFormat="1" applyFont="1" applyFill="1" applyBorder="1" applyAlignment="1" applyProtection="1">
      <alignment horizontal="center" vertical="center" wrapText="1"/>
      <protection locked="0"/>
    </xf>
    <xf numFmtId="182" fontId="2" fillId="0" borderId="9" xfId="0" applyNumberFormat="1" applyFont="1" applyFill="1" applyBorder="1" applyAlignment="1" applyProtection="1">
      <alignment horizontal="center" vertical="center" wrapText="1"/>
      <protection locked="0"/>
    </xf>
    <xf numFmtId="176" fontId="2" fillId="0" borderId="24" xfId="0" applyNumberFormat="1" applyFont="1" applyFill="1" applyBorder="1" applyAlignment="1" applyProtection="1">
      <alignment horizontal="center" vertical="center" wrapText="1"/>
      <protection locked="0"/>
    </xf>
    <xf numFmtId="176" fontId="2" fillId="0" borderId="9" xfId="0" applyNumberFormat="1" applyFont="1" applyFill="1" applyBorder="1" applyAlignment="1" applyProtection="1">
      <alignment horizontal="center" vertical="center" wrapText="1"/>
      <protection locked="0"/>
    </xf>
    <xf numFmtId="164" fontId="4" fillId="0" borderId="24" xfId="10" applyNumberFormat="1" applyFont="1" applyFill="1" applyBorder="1" applyAlignment="1">
      <alignment horizontal="center" vertical="center" wrapText="1"/>
    </xf>
    <xf numFmtId="164" fontId="4" fillId="0" borderId="9" xfId="10" applyNumberFormat="1" applyFont="1" applyFill="1" applyBorder="1" applyAlignment="1">
      <alignment horizontal="center" vertical="center" wrapText="1"/>
    </xf>
    <xf numFmtId="169" fontId="4" fillId="0" borderId="24" xfId="10" applyNumberFormat="1" applyFont="1" applyFill="1" applyBorder="1" applyAlignment="1" applyProtection="1">
      <alignment horizontal="center" vertical="center" wrapText="1"/>
      <protection locked="0"/>
    </xf>
  </cellXfs>
  <cellStyles count="12">
    <cellStyle name="Millares" xfId="1" builtinId="3"/>
    <cellStyle name="Millares 2" xfId="2"/>
    <cellStyle name="Millares 2 2" xfId="3"/>
    <cellStyle name="Moneda" xfId="4" builtinId="4"/>
    <cellStyle name="Moneda [0]" xfId="5" builtinId="7"/>
    <cellStyle name="Moneda 2" xfId="6"/>
    <cellStyle name="Moneda 2 2" xfId="7"/>
    <cellStyle name="Moneda 3" xfId="8"/>
    <cellStyle name="Normal" xfId="0" builtinId="0"/>
    <cellStyle name="Normal 2" xfId="9"/>
    <cellStyle name="Normal 2 2" xfId="10"/>
    <cellStyle name="Porcentaje" xfId="11" builtinId="5"/>
  </cellStyles>
  <dxfs count="32">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3</xdr:row>
          <xdr:rowOff>0</xdr:rowOff>
        </xdr:from>
        <xdr:to>
          <xdr:col>7</xdr:col>
          <xdr:colOff>0</xdr:colOff>
          <xdr:row>3</xdr:row>
          <xdr:rowOff>0</xdr:rowOff>
        </xdr:to>
        <xdr:sp macro="" textlink="">
          <xdr:nvSpPr>
            <xdr:cNvPr id="9217" name="Object 1" hidden="1">
              <a:extLst>
                <a:ext uri="{63B3BB69-23CF-44E3-9099-C40C66FF867C}">
                  <a14:compatExt spid="_x0000_s9217"/>
                </a:ext>
                <a:ext uri="{FF2B5EF4-FFF2-40B4-BE49-F238E27FC236}">
                  <a16:creationId xmlns:a16="http://schemas.microsoft.com/office/drawing/2014/main" id="{6875E0B2-B8DF-42F8-90EF-826AAB3E1EC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85725</xdr:colOff>
      <xdr:row>0</xdr:row>
      <xdr:rowOff>57150</xdr:rowOff>
    </xdr:from>
    <xdr:to>
      <xdr:col>7</xdr:col>
      <xdr:colOff>390525</xdr:colOff>
      <xdr:row>1</xdr:row>
      <xdr:rowOff>1485900</xdr:rowOff>
    </xdr:to>
    <xdr:pic>
      <xdr:nvPicPr>
        <xdr:cNvPr id="9380" name="Imagen 1">
          <a:extLst>
            <a:ext uri="{FF2B5EF4-FFF2-40B4-BE49-F238E27FC236}">
              <a16:creationId xmlns:a16="http://schemas.microsoft.com/office/drawing/2014/main" id="{643357DF-0FDC-4FA3-872E-0BED99DC0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57150"/>
          <a:ext cx="1392555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3</xdr:row>
          <xdr:rowOff>0</xdr:rowOff>
        </xdr:from>
        <xdr:to>
          <xdr:col>7</xdr:col>
          <xdr:colOff>0</xdr:colOff>
          <xdr:row>3</xdr:row>
          <xdr:rowOff>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FED27A71-58BF-4C08-AB0B-3804811D57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85725</xdr:colOff>
      <xdr:row>0</xdr:row>
      <xdr:rowOff>57150</xdr:rowOff>
    </xdr:from>
    <xdr:to>
      <xdr:col>7</xdr:col>
      <xdr:colOff>390525</xdr:colOff>
      <xdr:row>1</xdr:row>
      <xdr:rowOff>1485900</xdr:rowOff>
    </xdr:to>
    <xdr:pic>
      <xdr:nvPicPr>
        <xdr:cNvPr id="11361" name="Imagen 1">
          <a:extLst>
            <a:ext uri="{FF2B5EF4-FFF2-40B4-BE49-F238E27FC236}">
              <a16:creationId xmlns:a16="http://schemas.microsoft.com/office/drawing/2014/main" id="{4466D528-92C2-455B-A5D3-BE0F1BE05F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57150"/>
          <a:ext cx="1392555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3</xdr:row>
          <xdr:rowOff>0</xdr:rowOff>
        </xdr:from>
        <xdr:to>
          <xdr:col>7</xdr:col>
          <xdr:colOff>0</xdr:colOff>
          <xdr:row>3</xdr:row>
          <xdr:rowOff>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D68CF3E2-0A24-403B-86D5-44AEC05036B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85725</xdr:colOff>
      <xdr:row>0</xdr:row>
      <xdr:rowOff>57150</xdr:rowOff>
    </xdr:from>
    <xdr:to>
      <xdr:col>7</xdr:col>
      <xdr:colOff>390525</xdr:colOff>
      <xdr:row>1</xdr:row>
      <xdr:rowOff>1485900</xdr:rowOff>
    </xdr:to>
    <xdr:pic>
      <xdr:nvPicPr>
        <xdr:cNvPr id="22620" name="Imagen 1">
          <a:extLst>
            <a:ext uri="{FF2B5EF4-FFF2-40B4-BE49-F238E27FC236}">
              <a16:creationId xmlns:a16="http://schemas.microsoft.com/office/drawing/2014/main" id="{0577C451-A57E-417E-B4C0-364F6AAEFB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57150"/>
          <a:ext cx="1392555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38</xdr:row>
      <xdr:rowOff>66675</xdr:rowOff>
    </xdr:from>
    <xdr:to>
      <xdr:col>5</xdr:col>
      <xdr:colOff>1085850</xdr:colOff>
      <xdr:row>51</xdr:row>
      <xdr:rowOff>47625</xdr:rowOff>
    </xdr:to>
    <xdr:pic>
      <xdr:nvPicPr>
        <xdr:cNvPr id="22621" name="Imagen 3">
          <a:extLst>
            <a:ext uri="{FF2B5EF4-FFF2-40B4-BE49-F238E27FC236}">
              <a16:creationId xmlns:a16="http://schemas.microsoft.com/office/drawing/2014/main" id="{639CFE6B-D7A3-4A9A-BC45-AF6EB1AE91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0" y="29041725"/>
          <a:ext cx="8324850" cy="271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3</xdr:row>
          <xdr:rowOff>0</xdr:rowOff>
        </xdr:from>
        <xdr:to>
          <xdr:col>7</xdr:col>
          <xdr:colOff>0</xdr:colOff>
          <xdr:row>3</xdr:row>
          <xdr:rowOff>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386CCA6E-5CEA-475F-B95F-8FA6B6EB98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85725</xdr:colOff>
      <xdr:row>0</xdr:row>
      <xdr:rowOff>57150</xdr:rowOff>
    </xdr:from>
    <xdr:to>
      <xdr:col>7</xdr:col>
      <xdr:colOff>390525</xdr:colOff>
      <xdr:row>1</xdr:row>
      <xdr:rowOff>1485900</xdr:rowOff>
    </xdr:to>
    <xdr:pic>
      <xdr:nvPicPr>
        <xdr:cNvPr id="20557" name="Imagen 1">
          <a:extLst>
            <a:ext uri="{FF2B5EF4-FFF2-40B4-BE49-F238E27FC236}">
              <a16:creationId xmlns:a16="http://schemas.microsoft.com/office/drawing/2014/main" id="{62DB7F01-8840-426C-98FA-A32FE1D659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57150"/>
          <a:ext cx="1392555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3</xdr:row>
          <xdr:rowOff>0</xdr:rowOff>
        </xdr:from>
        <xdr:to>
          <xdr:col>7</xdr:col>
          <xdr:colOff>0</xdr:colOff>
          <xdr:row>3</xdr:row>
          <xdr:rowOff>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FBC49B9E-C0F4-4C16-AE7C-515376B164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85725</xdr:colOff>
      <xdr:row>0</xdr:row>
      <xdr:rowOff>57150</xdr:rowOff>
    </xdr:from>
    <xdr:to>
      <xdr:col>17</xdr:col>
      <xdr:colOff>123825</xdr:colOff>
      <xdr:row>1</xdr:row>
      <xdr:rowOff>1514475</xdr:rowOff>
    </xdr:to>
    <xdr:pic>
      <xdr:nvPicPr>
        <xdr:cNvPr id="21560" name="Imagen 1">
          <a:extLst>
            <a:ext uri="{FF2B5EF4-FFF2-40B4-BE49-F238E27FC236}">
              <a16:creationId xmlns:a16="http://schemas.microsoft.com/office/drawing/2014/main" id="{9270BE09-EB78-4665-AB27-B2AB492D3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57150"/>
          <a:ext cx="25612725"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3</xdr:row>
          <xdr:rowOff>0</xdr:rowOff>
        </xdr:from>
        <xdr:to>
          <xdr:col>7</xdr:col>
          <xdr:colOff>0</xdr:colOff>
          <xdr:row>3</xdr:row>
          <xdr:rowOff>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D87864EF-6A61-4E2D-8E3B-DFE2293CEB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85725</xdr:colOff>
      <xdr:row>0</xdr:row>
      <xdr:rowOff>57150</xdr:rowOff>
    </xdr:from>
    <xdr:to>
      <xdr:col>7</xdr:col>
      <xdr:colOff>390525</xdr:colOff>
      <xdr:row>1</xdr:row>
      <xdr:rowOff>1485900</xdr:rowOff>
    </xdr:to>
    <xdr:pic>
      <xdr:nvPicPr>
        <xdr:cNvPr id="10358" name="Imagen 1">
          <a:extLst>
            <a:ext uri="{FF2B5EF4-FFF2-40B4-BE49-F238E27FC236}">
              <a16:creationId xmlns:a16="http://schemas.microsoft.com/office/drawing/2014/main" id="{5C4356A3-87EC-417B-BF7F-389552111B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57150"/>
          <a:ext cx="1403985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3</xdr:row>
          <xdr:rowOff>0</xdr:rowOff>
        </xdr:from>
        <xdr:to>
          <xdr:col>7</xdr:col>
          <xdr:colOff>0</xdr:colOff>
          <xdr:row>3</xdr:row>
          <xdr:rowOff>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899B5C96-E813-40D5-9D41-7E54C15635F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85725</xdr:colOff>
      <xdr:row>0</xdr:row>
      <xdr:rowOff>57150</xdr:rowOff>
    </xdr:from>
    <xdr:to>
      <xdr:col>7</xdr:col>
      <xdr:colOff>390525</xdr:colOff>
      <xdr:row>1</xdr:row>
      <xdr:rowOff>1485900</xdr:rowOff>
    </xdr:to>
    <xdr:pic>
      <xdr:nvPicPr>
        <xdr:cNvPr id="12407" name="Imagen 1">
          <a:extLst>
            <a:ext uri="{FF2B5EF4-FFF2-40B4-BE49-F238E27FC236}">
              <a16:creationId xmlns:a16="http://schemas.microsoft.com/office/drawing/2014/main" id="{BCFBDE0A-6FB3-49A1-ABA7-0B77665E6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57150"/>
          <a:ext cx="137541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3</xdr:row>
          <xdr:rowOff>0</xdr:rowOff>
        </xdr:from>
        <xdr:to>
          <xdr:col>7</xdr:col>
          <xdr:colOff>0</xdr:colOff>
          <xdr:row>3</xdr:row>
          <xdr:rowOff>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307B2D7D-D071-4F2C-A3A9-417AC080E8F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85725</xdr:colOff>
      <xdr:row>0</xdr:row>
      <xdr:rowOff>57150</xdr:rowOff>
    </xdr:from>
    <xdr:to>
      <xdr:col>7</xdr:col>
      <xdr:colOff>390525</xdr:colOff>
      <xdr:row>1</xdr:row>
      <xdr:rowOff>1485900</xdr:rowOff>
    </xdr:to>
    <xdr:pic>
      <xdr:nvPicPr>
        <xdr:cNvPr id="13401" name="Imagen 1">
          <a:extLst>
            <a:ext uri="{FF2B5EF4-FFF2-40B4-BE49-F238E27FC236}">
              <a16:creationId xmlns:a16="http://schemas.microsoft.com/office/drawing/2014/main" id="{0476B10D-B645-4928-9B08-4898B7C69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57150"/>
          <a:ext cx="1392555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3</xdr:row>
          <xdr:rowOff>0</xdr:rowOff>
        </xdr:from>
        <xdr:to>
          <xdr:col>7</xdr:col>
          <xdr:colOff>0</xdr:colOff>
          <xdr:row>3</xdr:row>
          <xdr:rowOff>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F9ADB638-A762-4C4B-917B-7940F7651C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85725</xdr:colOff>
      <xdr:row>0</xdr:row>
      <xdr:rowOff>57150</xdr:rowOff>
    </xdr:from>
    <xdr:to>
      <xdr:col>7</xdr:col>
      <xdr:colOff>390525</xdr:colOff>
      <xdr:row>1</xdr:row>
      <xdr:rowOff>1485900</xdr:rowOff>
    </xdr:to>
    <xdr:pic>
      <xdr:nvPicPr>
        <xdr:cNvPr id="14420" name="Imagen 1">
          <a:extLst>
            <a:ext uri="{FF2B5EF4-FFF2-40B4-BE49-F238E27FC236}">
              <a16:creationId xmlns:a16="http://schemas.microsoft.com/office/drawing/2014/main" id="{8EB056BF-1482-4E55-AF5C-E72D273FE5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57150"/>
          <a:ext cx="1392555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3</xdr:row>
          <xdr:rowOff>0</xdr:rowOff>
        </xdr:from>
        <xdr:to>
          <xdr:col>7</xdr:col>
          <xdr:colOff>0</xdr:colOff>
          <xdr:row>3</xdr:row>
          <xdr:rowOff>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F4EC0E8-7C0D-42EB-9F98-16839AD842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85725</xdr:colOff>
      <xdr:row>0</xdr:row>
      <xdr:rowOff>57150</xdr:rowOff>
    </xdr:from>
    <xdr:to>
      <xdr:col>7</xdr:col>
      <xdr:colOff>390525</xdr:colOff>
      <xdr:row>1</xdr:row>
      <xdr:rowOff>1485900</xdr:rowOff>
    </xdr:to>
    <xdr:pic>
      <xdr:nvPicPr>
        <xdr:cNvPr id="15441" name="Imagen 1">
          <a:extLst>
            <a:ext uri="{FF2B5EF4-FFF2-40B4-BE49-F238E27FC236}">
              <a16:creationId xmlns:a16="http://schemas.microsoft.com/office/drawing/2014/main" id="{8A3444B1-CA67-4C25-9EEB-118B43134A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57150"/>
          <a:ext cx="1392555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3</xdr:row>
          <xdr:rowOff>0</xdr:rowOff>
        </xdr:from>
        <xdr:to>
          <xdr:col>7</xdr:col>
          <xdr:colOff>0</xdr:colOff>
          <xdr:row>3</xdr:row>
          <xdr:rowOff>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38284ECB-96F0-4742-9D49-5C86A28A3FB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85725</xdr:colOff>
      <xdr:row>0</xdr:row>
      <xdr:rowOff>57150</xdr:rowOff>
    </xdr:from>
    <xdr:to>
      <xdr:col>7</xdr:col>
      <xdr:colOff>390525</xdr:colOff>
      <xdr:row>1</xdr:row>
      <xdr:rowOff>1485900</xdr:rowOff>
    </xdr:to>
    <xdr:pic>
      <xdr:nvPicPr>
        <xdr:cNvPr id="16465" name="Imagen 1">
          <a:extLst>
            <a:ext uri="{FF2B5EF4-FFF2-40B4-BE49-F238E27FC236}">
              <a16:creationId xmlns:a16="http://schemas.microsoft.com/office/drawing/2014/main" id="{21935BFD-FAFE-41D6-992E-38A9D2BBC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57150"/>
          <a:ext cx="1392555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3</xdr:row>
          <xdr:rowOff>0</xdr:rowOff>
        </xdr:from>
        <xdr:to>
          <xdr:col>7</xdr:col>
          <xdr:colOff>0</xdr:colOff>
          <xdr:row>3</xdr:row>
          <xdr:rowOff>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E9CA704A-BFB6-4207-AD5A-D26E41A725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85725</xdr:colOff>
      <xdr:row>0</xdr:row>
      <xdr:rowOff>57150</xdr:rowOff>
    </xdr:from>
    <xdr:to>
      <xdr:col>7</xdr:col>
      <xdr:colOff>390525</xdr:colOff>
      <xdr:row>1</xdr:row>
      <xdr:rowOff>1485900</xdr:rowOff>
    </xdr:to>
    <xdr:pic>
      <xdr:nvPicPr>
        <xdr:cNvPr id="17487" name="Imagen 1">
          <a:extLst>
            <a:ext uri="{FF2B5EF4-FFF2-40B4-BE49-F238E27FC236}">
              <a16:creationId xmlns:a16="http://schemas.microsoft.com/office/drawing/2014/main" id="{4C0C5BED-90D9-45E5-AA35-B3E2E5B611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57150"/>
          <a:ext cx="1392555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3</xdr:row>
          <xdr:rowOff>0</xdr:rowOff>
        </xdr:from>
        <xdr:to>
          <xdr:col>7</xdr:col>
          <xdr:colOff>0</xdr:colOff>
          <xdr:row>3</xdr:row>
          <xdr:rowOff>0</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FADD54C1-95FC-4D8D-A13B-8729ED3BC1F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85725</xdr:colOff>
      <xdr:row>0</xdr:row>
      <xdr:rowOff>57150</xdr:rowOff>
    </xdr:from>
    <xdr:to>
      <xdr:col>18</xdr:col>
      <xdr:colOff>0</xdr:colOff>
      <xdr:row>1</xdr:row>
      <xdr:rowOff>1485900</xdr:rowOff>
    </xdr:to>
    <xdr:pic>
      <xdr:nvPicPr>
        <xdr:cNvPr id="18511" name="Imagen 1">
          <a:extLst>
            <a:ext uri="{FF2B5EF4-FFF2-40B4-BE49-F238E27FC236}">
              <a16:creationId xmlns:a16="http://schemas.microsoft.com/office/drawing/2014/main" id="{3084EEA7-95D4-49FF-8C79-156FF3754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57150"/>
          <a:ext cx="2535555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image" Target="../media/image1.emf"/><Relationship Id="rId4" Type="http://schemas.openxmlformats.org/officeDocument/2006/relationships/oleObject" Target="../embeddings/oleObject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1.emf"/><Relationship Id="rId4" Type="http://schemas.openxmlformats.org/officeDocument/2006/relationships/oleObject" Target="../embeddings/oleObject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image" Target="../media/image1.emf"/><Relationship Id="rId4" Type="http://schemas.openxmlformats.org/officeDocument/2006/relationships/oleObject" Target="../embeddings/oleObject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image" Target="../media/image1.emf"/><Relationship Id="rId4" Type="http://schemas.openxmlformats.org/officeDocument/2006/relationships/oleObject" Target="../embeddings/oleObject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image" Target="../media/image1.emf"/><Relationship Id="rId4" Type="http://schemas.openxmlformats.org/officeDocument/2006/relationships/oleObject" Target="../embeddings/oleObject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2:R44"/>
  <sheetViews>
    <sheetView showGridLines="0" tabSelected="1" topLeftCell="A7" zoomScale="71" zoomScaleNormal="71" workbookViewId="0">
      <selection activeCell="F41" sqref="F41"/>
    </sheetView>
  </sheetViews>
  <sheetFormatPr baseColWidth="10" defaultRowHeight="16.5" x14ac:dyDescent="0.3"/>
  <cols>
    <col min="1" max="1" width="5.5703125" style="1" customWidth="1"/>
    <col min="2" max="2" width="22.5703125" style="1" customWidth="1"/>
    <col min="3" max="3" width="28.7109375" style="1" customWidth="1"/>
    <col min="4" max="4" width="20.28515625" style="1" customWidth="1"/>
    <col min="5" max="5" width="38.5703125" style="1" customWidth="1"/>
    <col min="6" max="6" width="39.28515625" style="1" customWidth="1"/>
    <col min="7" max="7" width="54.85546875" style="1" customWidth="1"/>
    <col min="8" max="8" width="15.140625" style="1" customWidth="1"/>
    <col min="9" max="9" width="15.28515625" style="1" customWidth="1"/>
    <col min="10" max="10" width="16.5703125" style="1" customWidth="1"/>
    <col min="11" max="11" width="23.42578125" style="1" customWidth="1"/>
    <col min="12" max="12" width="19.85546875" style="1" customWidth="1"/>
    <col min="13" max="13" width="22.7109375" style="1" customWidth="1"/>
    <col min="14" max="14" width="15.5703125" style="1" customWidth="1"/>
    <col min="15" max="15" width="16.42578125" style="1" customWidth="1"/>
    <col min="16" max="16" width="23.85546875" style="1" customWidth="1"/>
    <col min="17" max="17" width="15.7109375" style="1" customWidth="1"/>
    <col min="18" max="18" width="2.7109375" style="1" customWidth="1"/>
    <col min="19" max="16384" width="11.42578125" style="1"/>
  </cols>
  <sheetData>
    <row r="2" spans="1:18" ht="123" customHeight="1" thickBot="1" x14ac:dyDescent="0.35"/>
    <row r="3" spans="1:18" ht="20.100000000000001" customHeight="1" thickTop="1" x14ac:dyDescent="0.3">
      <c r="A3" s="38"/>
      <c r="B3" s="40"/>
      <c r="C3" s="41"/>
      <c r="D3" s="41"/>
      <c r="E3" s="41"/>
      <c r="F3" s="41"/>
      <c r="G3" s="41"/>
      <c r="H3" s="41"/>
      <c r="I3" s="41"/>
      <c r="J3" s="41"/>
      <c r="K3" s="41"/>
      <c r="L3" s="41"/>
      <c r="M3" s="41"/>
      <c r="N3" s="42"/>
      <c r="O3" s="54" t="s">
        <v>17</v>
      </c>
      <c r="P3" s="41"/>
      <c r="Q3" s="41"/>
      <c r="R3" s="43"/>
    </row>
    <row r="4" spans="1:18" ht="20.100000000000001" customHeight="1" x14ac:dyDescent="0.3">
      <c r="A4" s="38"/>
      <c r="B4" s="44"/>
      <c r="C4" s="45"/>
      <c r="D4" s="45"/>
      <c r="E4" s="45"/>
      <c r="F4" s="45"/>
      <c r="G4" s="45"/>
      <c r="H4" s="45"/>
      <c r="I4" s="45"/>
      <c r="J4" s="45"/>
      <c r="K4" s="45"/>
      <c r="L4" s="45"/>
      <c r="M4" s="45"/>
      <c r="N4" s="46"/>
      <c r="O4" s="53" t="s">
        <v>20</v>
      </c>
      <c r="P4" s="53" t="s">
        <v>21</v>
      </c>
      <c r="Q4" s="45"/>
      <c r="R4" s="47"/>
    </row>
    <row r="5" spans="1:18" ht="25.5" x14ac:dyDescent="0.3">
      <c r="A5" s="38"/>
      <c r="B5" s="273" t="s">
        <v>4</v>
      </c>
      <c r="C5" s="274"/>
      <c r="D5" s="274"/>
      <c r="E5" s="274"/>
      <c r="F5" s="274"/>
      <c r="G5" s="274"/>
      <c r="H5" s="274"/>
      <c r="I5" s="274"/>
      <c r="J5" s="274"/>
      <c r="K5" s="274"/>
      <c r="L5" s="274"/>
      <c r="M5" s="274"/>
      <c r="N5" s="274"/>
      <c r="O5" s="274"/>
      <c r="P5" s="274"/>
      <c r="Q5" s="274"/>
      <c r="R5" s="275"/>
    </row>
    <row r="6" spans="1:18" ht="31.5" customHeight="1" x14ac:dyDescent="0.3">
      <c r="A6" s="38"/>
      <c r="B6" s="273" t="s">
        <v>672</v>
      </c>
      <c r="C6" s="274"/>
      <c r="D6" s="274"/>
      <c r="E6" s="274"/>
      <c r="F6" s="274"/>
      <c r="G6" s="274"/>
      <c r="H6" s="274"/>
      <c r="I6" s="274"/>
      <c r="J6" s="274"/>
      <c r="K6" s="274"/>
      <c r="L6" s="274"/>
      <c r="M6" s="274"/>
      <c r="N6" s="274"/>
      <c r="O6" s="274"/>
      <c r="P6" s="274"/>
      <c r="Q6" s="274"/>
      <c r="R6" s="275"/>
    </row>
    <row r="7" spans="1:18" ht="20.100000000000001" customHeight="1" x14ac:dyDescent="0.3">
      <c r="A7" s="38"/>
      <c r="B7" s="48"/>
      <c r="C7" s="49"/>
      <c r="D7" s="49"/>
      <c r="E7" s="49"/>
      <c r="F7" s="49"/>
      <c r="G7" s="49"/>
      <c r="H7" s="49"/>
      <c r="I7" s="49"/>
      <c r="J7" s="49"/>
      <c r="K7" s="49"/>
      <c r="L7" s="49"/>
      <c r="M7" s="49"/>
      <c r="N7" s="50"/>
      <c r="O7" s="50"/>
      <c r="P7" s="51"/>
      <c r="Q7" s="49"/>
      <c r="R7" s="52"/>
    </row>
    <row r="8" spans="1:18" ht="17.25" thickBot="1" x14ac:dyDescent="0.35">
      <c r="A8" s="38"/>
      <c r="B8" s="3"/>
      <c r="C8" s="5"/>
      <c r="D8" s="5"/>
      <c r="E8" s="5"/>
      <c r="F8" s="5"/>
      <c r="G8" s="5"/>
      <c r="H8" s="5"/>
      <c r="I8" s="5"/>
      <c r="J8" s="5"/>
      <c r="K8" s="5"/>
      <c r="L8" s="5"/>
      <c r="M8" s="5"/>
      <c r="N8" s="5"/>
      <c r="O8" s="5"/>
      <c r="P8" s="5"/>
      <c r="Q8" s="5"/>
      <c r="R8" s="4"/>
    </row>
    <row r="9" spans="1:18" ht="30" customHeight="1" thickBot="1" x14ac:dyDescent="0.35">
      <c r="A9" s="38"/>
      <c r="B9" s="276" t="s">
        <v>5</v>
      </c>
      <c r="C9" s="277"/>
      <c r="D9" s="277"/>
      <c r="E9" s="278"/>
      <c r="F9" s="279" t="s">
        <v>28</v>
      </c>
      <c r="G9" s="279"/>
      <c r="H9" s="279"/>
      <c r="I9" s="279"/>
      <c r="J9" s="279"/>
      <c r="K9" s="279"/>
      <c r="L9" s="279"/>
      <c r="M9" s="279"/>
      <c r="N9" s="279"/>
      <c r="O9" s="279"/>
      <c r="P9" s="279"/>
      <c r="Q9" s="280"/>
      <c r="R9" s="4"/>
    </row>
    <row r="10" spans="1:18" ht="7.5" customHeight="1" x14ac:dyDescent="0.3">
      <c r="A10" s="38"/>
      <c r="B10" s="39"/>
      <c r="C10" s="8"/>
      <c r="D10" s="8"/>
      <c r="E10" s="281"/>
      <c r="F10" s="281"/>
      <c r="G10" s="281"/>
      <c r="H10" s="281"/>
      <c r="I10" s="281"/>
      <c r="J10" s="281"/>
      <c r="K10" s="281"/>
      <c r="L10" s="281"/>
      <c r="M10" s="281"/>
      <c r="N10" s="281"/>
      <c r="O10" s="281"/>
      <c r="P10" s="281"/>
      <c r="Q10" s="281"/>
      <c r="R10" s="4"/>
    </row>
    <row r="11" spans="1:18" ht="27.75" customHeight="1" x14ac:dyDescent="0.3">
      <c r="A11" s="38"/>
      <c r="B11" s="263" t="s">
        <v>6</v>
      </c>
      <c r="C11" s="264"/>
      <c r="D11" s="264"/>
      <c r="E11" s="265"/>
      <c r="F11" s="266" t="s">
        <v>671</v>
      </c>
      <c r="G11" s="266"/>
      <c r="H11" s="266"/>
      <c r="I11" s="266"/>
      <c r="J11" s="266"/>
      <c r="K11" s="266"/>
      <c r="L11" s="266"/>
      <c r="M11" s="266"/>
      <c r="N11" s="266"/>
      <c r="O11" s="266"/>
      <c r="P11" s="266"/>
      <c r="Q11" s="266"/>
      <c r="R11" s="4"/>
    </row>
    <row r="12" spans="1:18" ht="33.75" customHeight="1" x14ac:dyDescent="0.3">
      <c r="A12" s="38"/>
      <c r="B12" s="263" t="s">
        <v>7</v>
      </c>
      <c r="C12" s="264"/>
      <c r="D12" s="264"/>
      <c r="E12" s="265"/>
      <c r="F12" s="267" t="s">
        <v>29</v>
      </c>
      <c r="G12" s="267"/>
      <c r="H12" s="268" t="s">
        <v>8</v>
      </c>
      <c r="I12" s="268"/>
      <c r="J12" s="269" t="s">
        <v>30</v>
      </c>
      <c r="K12" s="269"/>
      <c r="L12" s="269"/>
      <c r="M12" s="269"/>
      <c r="N12" s="269"/>
      <c r="O12" s="269"/>
      <c r="P12" s="269"/>
      <c r="Q12" s="269"/>
      <c r="R12" s="4"/>
    </row>
    <row r="13" spans="1:18" ht="18" customHeight="1" x14ac:dyDescent="0.3">
      <c r="A13" s="38"/>
      <c r="B13" s="2"/>
      <c r="C13" s="12"/>
      <c r="D13" s="12"/>
      <c r="E13" s="5"/>
      <c r="F13" s="253"/>
      <c r="G13" s="253"/>
      <c r="H13" s="253"/>
      <c r="I13" s="253"/>
      <c r="J13" s="253"/>
      <c r="K13" s="253"/>
      <c r="L13" s="253"/>
      <c r="M13" s="253"/>
      <c r="N13" s="253"/>
      <c r="O13" s="253"/>
      <c r="P13" s="253"/>
      <c r="Q13" s="253"/>
      <c r="R13" s="4"/>
    </row>
    <row r="14" spans="1:18" ht="12" customHeight="1" thickBot="1" x14ac:dyDescent="0.35">
      <c r="A14" s="38"/>
      <c r="B14" s="35"/>
      <c r="C14" s="36"/>
      <c r="D14" s="36"/>
      <c r="E14" s="36"/>
      <c r="F14" s="36"/>
      <c r="G14" s="36"/>
      <c r="H14" s="36"/>
      <c r="I14" s="36"/>
      <c r="J14" s="36"/>
      <c r="K14" s="36"/>
      <c r="L14" s="36"/>
      <c r="M14" s="36"/>
      <c r="N14" s="36"/>
      <c r="O14" s="36"/>
      <c r="P14" s="36"/>
      <c r="Q14" s="36"/>
      <c r="R14" s="4"/>
    </row>
    <row r="15" spans="1:18" ht="24.75" customHeight="1" thickTop="1" x14ac:dyDescent="0.3">
      <c r="A15" s="38"/>
      <c r="B15" s="254" t="s">
        <v>22</v>
      </c>
      <c r="C15" s="243" t="s">
        <v>23</v>
      </c>
      <c r="D15" s="243" t="s">
        <v>24</v>
      </c>
      <c r="E15" s="243" t="s">
        <v>11</v>
      </c>
      <c r="F15" s="243" t="s">
        <v>12</v>
      </c>
      <c r="G15" s="243" t="s">
        <v>13</v>
      </c>
      <c r="H15" s="246" t="s">
        <v>14</v>
      </c>
      <c r="I15" s="261"/>
      <c r="J15" s="243" t="s">
        <v>15</v>
      </c>
      <c r="K15" s="243" t="s">
        <v>16</v>
      </c>
      <c r="L15" s="243" t="s">
        <v>25</v>
      </c>
      <c r="M15" s="246" t="s">
        <v>26</v>
      </c>
      <c r="N15" s="247"/>
      <c r="O15" s="247"/>
      <c r="P15" s="247"/>
      <c r="Q15" s="248"/>
      <c r="R15" s="13"/>
    </row>
    <row r="16" spans="1:18" ht="27" customHeight="1" x14ac:dyDescent="0.3">
      <c r="A16" s="38"/>
      <c r="B16" s="255"/>
      <c r="C16" s="257"/>
      <c r="D16" s="257"/>
      <c r="E16" s="257"/>
      <c r="F16" s="257"/>
      <c r="G16" s="259"/>
      <c r="H16" s="249" t="s">
        <v>19</v>
      </c>
      <c r="I16" s="249" t="s">
        <v>18</v>
      </c>
      <c r="J16" s="262"/>
      <c r="K16" s="257"/>
      <c r="L16" s="244"/>
      <c r="M16" s="251" t="s">
        <v>9</v>
      </c>
      <c r="N16" s="252"/>
      <c r="O16" s="251" t="s">
        <v>2</v>
      </c>
      <c r="P16" s="252"/>
      <c r="Q16" s="7" t="s">
        <v>3</v>
      </c>
      <c r="R16" s="6"/>
    </row>
    <row r="17" spans="1:18" ht="34.5" customHeight="1" x14ac:dyDescent="0.3">
      <c r="A17" s="38"/>
      <c r="B17" s="256"/>
      <c r="C17" s="258"/>
      <c r="D17" s="258"/>
      <c r="E17" s="258"/>
      <c r="F17" s="258"/>
      <c r="G17" s="260"/>
      <c r="H17" s="250"/>
      <c r="I17" s="250"/>
      <c r="J17" s="245"/>
      <c r="K17" s="258"/>
      <c r="L17" s="245"/>
      <c r="M17" s="9" t="s">
        <v>0</v>
      </c>
      <c r="N17" s="7" t="s">
        <v>1</v>
      </c>
      <c r="O17" s="7" t="s">
        <v>10</v>
      </c>
      <c r="P17" s="11" t="s">
        <v>3</v>
      </c>
      <c r="Q17" s="10"/>
      <c r="R17" s="4"/>
    </row>
    <row r="18" spans="1:18" ht="23.25" customHeight="1" x14ac:dyDescent="0.3">
      <c r="B18" s="27"/>
      <c r="C18" s="28"/>
      <c r="D18" s="29"/>
      <c r="E18" s="30"/>
      <c r="F18" s="30"/>
      <c r="G18" s="29"/>
      <c r="H18" s="29"/>
      <c r="I18" s="29"/>
      <c r="J18" s="31"/>
      <c r="K18" s="32"/>
      <c r="L18" s="33"/>
      <c r="M18" s="33"/>
      <c r="N18" s="33"/>
      <c r="O18" s="33"/>
      <c r="P18" s="33"/>
      <c r="Q18" s="34"/>
      <c r="R18" s="4"/>
    </row>
    <row r="19" spans="1:18" ht="36" customHeight="1" x14ac:dyDescent="0.3">
      <c r="B19" s="215" t="s">
        <v>31</v>
      </c>
      <c r="C19" s="239" t="s">
        <v>32</v>
      </c>
      <c r="D19" s="240">
        <v>2019080010124</v>
      </c>
      <c r="E19" s="241" t="s">
        <v>33</v>
      </c>
      <c r="F19" s="241" t="s">
        <v>34</v>
      </c>
      <c r="G19" s="154" t="s">
        <v>35</v>
      </c>
      <c r="H19" s="140">
        <v>43832</v>
      </c>
      <c r="I19" s="140">
        <v>44196</v>
      </c>
      <c r="J19" s="242" t="s">
        <v>36</v>
      </c>
      <c r="K19" s="236">
        <f>M19+N19+O19+P19+Q19</f>
        <v>260000000</v>
      </c>
      <c r="L19" s="237">
        <v>511110421</v>
      </c>
      <c r="M19" s="236">
        <v>260000000</v>
      </c>
      <c r="N19" s="238"/>
      <c r="O19" s="238"/>
      <c r="P19" s="236"/>
      <c r="Q19" s="232"/>
      <c r="R19" s="4"/>
    </row>
    <row r="20" spans="1:18" ht="54" x14ac:dyDescent="0.3">
      <c r="B20" s="216"/>
      <c r="C20" s="233"/>
      <c r="D20" s="210"/>
      <c r="E20" s="227"/>
      <c r="F20" s="227"/>
      <c r="G20" s="155" t="s">
        <v>37</v>
      </c>
      <c r="H20" s="141">
        <v>43832</v>
      </c>
      <c r="I20" s="141">
        <v>44196</v>
      </c>
      <c r="J20" s="234"/>
      <c r="K20" s="222"/>
      <c r="L20" s="235"/>
      <c r="M20" s="222"/>
      <c r="N20" s="228"/>
      <c r="O20" s="228"/>
      <c r="P20" s="222"/>
      <c r="Q20" s="226"/>
      <c r="R20" s="4"/>
    </row>
    <row r="21" spans="1:18" ht="54" x14ac:dyDescent="0.3">
      <c r="B21" s="216"/>
      <c r="C21" s="233"/>
      <c r="D21" s="210"/>
      <c r="E21" s="227"/>
      <c r="F21" s="227"/>
      <c r="G21" s="155" t="s">
        <v>38</v>
      </c>
      <c r="H21" s="141">
        <v>43832</v>
      </c>
      <c r="I21" s="141">
        <v>44196</v>
      </c>
      <c r="J21" s="234"/>
      <c r="K21" s="222"/>
      <c r="L21" s="235"/>
      <c r="M21" s="222"/>
      <c r="N21" s="228"/>
      <c r="O21" s="228"/>
      <c r="P21" s="222"/>
      <c r="Q21" s="226"/>
      <c r="R21" s="4"/>
    </row>
    <row r="22" spans="1:18" ht="54" x14ac:dyDescent="0.3">
      <c r="B22" s="216"/>
      <c r="C22" s="233"/>
      <c r="D22" s="210"/>
      <c r="E22" s="227"/>
      <c r="F22" s="227"/>
      <c r="G22" s="156" t="s">
        <v>39</v>
      </c>
      <c r="H22" s="141">
        <v>43862</v>
      </c>
      <c r="I22" s="141">
        <v>44196</v>
      </c>
      <c r="J22" s="234"/>
      <c r="K22" s="222"/>
      <c r="L22" s="235"/>
      <c r="M22" s="222"/>
      <c r="N22" s="228"/>
      <c r="O22" s="228"/>
      <c r="P22" s="222"/>
      <c r="Q22" s="226"/>
      <c r="R22" s="4"/>
    </row>
    <row r="23" spans="1:18" ht="95.25" customHeight="1" x14ac:dyDescent="0.3">
      <c r="B23" s="216"/>
      <c r="C23" s="233" t="s">
        <v>32</v>
      </c>
      <c r="D23" s="223">
        <v>2019080010125</v>
      </c>
      <c r="E23" s="224" t="s">
        <v>40</v>
      </c>
      <c r="F23" s="153" t="s">
        <v>41</v>
      </c>
      <c r="G23" s="155" t="s">
        <v>42</v>
      </c>
      <c r="H23" s="141">
        <v>43832</v>
      </c>
      <c r="I23" s="141">
        <v>44196</v>
      </c>
      <c r="J23" s="234" t="s">
        <v>36</v>
      </c>
      <c r="K23" s="222">
        <f>M23+N23+O23+P23+Q23</f>
        <v>260000000</v>
      </c>
      <c r="L23" s="235">
        <v>511110422</v>
      </c>
      <c r="M23" s="222">
        <v>260000000</v>
      </c>
      <c r="N23" s="228"/>
      <c r="O23" s="228"/>
      <c r="P23" s="225"/>
      <c r="Q23" s="226"/>
      <c r="R23" s="4"/>
    </row>
    <row r="24" spans="1:18" ht="126" customHeight="1" x14ac:dyDescent="0.3">
      <c r="B24" s="216"/>
      <c r="C24" s="233"/>
      <c r="D24" s="223"/>
      <c r="E24" s="224"/>
      <c r="F24" s="227" t="s">
        <v>43</v>
      </c>
      <c r="G24" s="155" t="s">
        <v>44</v>
      </c>
      <c r="H24" s="141">
        <v>43832</v>
      </c>
      <c r="I24" s="141">
        <v>44196</v>
      </c>
      <c r="J24" s="234"/>
      <c r="K24" s="222"/>
      <c r="L24" s="235"/>
      <c r="M24" s="222"/>
      <c r="N24" s="228"/>
      <c r="O24" s="228"/>
      <c r="P24" s="225"/>
      <c r="Q24" s="226"/>
      <c r="R24" s="4"/>
    </row>
    <row r="25" spans="1:18" ht="54" x14ac:dyDescent="0.3">
      <c r="B25" s="216"/>
      <c r="C25" s="233"/>
      <c r="D25" s="223"/>
      <c r="E25" s="224"/>
      <c r="F25" s="227"/>
      <c r="G25" s="155" t="s">
        <v>45</v>
      </c>
      <c r="H25" s="141">
        <v>43832</v>
      </c>
      <c r="I25" s="141">
        <v>44196</v>
      </c>
      <c r="J25" s="234"/>
      <c r="K25" s="222"/>
      <c r="L25" s="235"/>
      <c r="M25" s="222"/>
      <c r="N25" s="228"/>
      <c r="O25" s="228"/>
      <c r="P25" s="225"/>
      <c r="Q25" s="226"/>
      <c r="R25" s="4"/>
    </row>
    <row r="26" spans="1:18" ht="87.75" customHeight="1" x14ac:dyDescent="0.3">
      <c r="B26" s="216"/>
      <c r="C26" s="233"/>
      <c r="D26" s="223"/>
      <c r="E26" s="224"/>
      <c r="F26" s="227"/>
      <c r="G26" s="155" t="s">
        <v>46</v>
      </c>
      <c r="H26" s="141">
        <v>43832</v>
      </c>
      <c r="I26" s="141">
        <v>44196</v>
      </c>
      <c r="J26" s="234"/>
      <c r="K26" s="222"/>
      <c r="L26" s="235"/>
      <c r="M26" s="222"/>
      <c r="N26" s="228"/>
      <c r="O26" s="228"/>
      <c r="P26" s="225"/>
      <c r="Q26" s="226"/>
      <c r="R26" s="4"/>
    </row>
    <row r="27" spans="1:18" ht="103.5" customHeight="1" x14ac:dyDescent="0.3">
      <c r="B27" s="216"/>
      <c r="C27" s="233"/>
      <c r="D27" s="223"/>
      <c r="E27" s="224"/>
      <c r="F27" s="227"/>
      <c r="G27" s="155" t="s">
        <v>47</v>
      </c>
      <c r="H27" s="141">
        <v>43862</v>
      </c>
      <c r="I27" s="141">
        <v>44196</v>
      </c>
      <c r="J27" s="234"/>
      <c r="K27" s="222"/>
      <c r="L27" s="235"/>
      <c r="M27" s="222"/>
      <c r="N27" s="228"/>
      <c r="O27" s="228"/>
      <c r="P27" s="225"/>
      <c r="Q27" s="226"/>
      <c r="R27" s="4"/>
    </row>
    <row r="28" spans="1:18" ht="12" customHeight="1" x14ac:dyDescent="0.3">
      <c r="B28" s="216"/>
      <c r="C28" s="142"/>
      <c r="D28" s="142"/>
      <c r="E28" s="143"/>
      <c r="F28" s="142"/>
      <c r="G28" s="142"/>
      <c r="H28" s="144"/>
      <c r="I28" s="144"/>
      <c r="J28" s="107"/>
      <c r="K28" s="107"/>
      <c r="L28" s="107"/>
      <c r="M28" s="107"/>
      <c r="N28" s="107"/>
      <c r="O28" s="107"/>
      <c r="P28" s="107"/>
      <c r="Q28" s="107"/>
      <c r="R28" s="4"/>
    </row>
    <row r="29" spans="1:18" ht="80.25" customHeight="1" x14ac:dyDescent="0.3">
      <c r="B29" s="216"/>
      <c r="C29" s="221" t="s">
        <v>565</v>
      </c>
      <c r="D29" s="223"/>
      <c r="E29" s="208" t="s">
        <v>627</v>
      </c>
      <c r="F29" s="221" t="s">
        <v>628</v>
      </c>
      <c r="G29" s="131" t="s">
        <v>629</v>
      </c>
      <c r="H29" s="141">
        <v>43831</v>
      </c>
      <c r="I29" s="145">
        <v>44196</v>
      </c>
      <c r="J29" s="146" t="s">
        <v>630</v>
      </c>
      <c r="K29" s="229">
        <f>SUM(M29:Q31)</f>
        <v>76301469145.518799</v>
      </c>
      <c r="L29" s="270">
        <v>510111043</v>
      </c>
      <c r="M29" s="229">
        <v>6261469145.5187998</v>
      </c>
      <c r="N29" s="229"/>
      <c r="O29" s="229"/>
      <c r="P29" s="229">
        <v>70040000000</v>
      </c>
      <c r="Q29" s="229"/>
      <c r="R29" s="4"/>
    </row>
    <row r="30" spans="1:18" ht="79.5" customHeight="1" x14ac:dyDescent="0.3">
      <c r="B30" s="216"/>
      <c r="C30" s="221"/>
      <c r="D30" s="223"/>
      <c r="E30" s="208"/>
      <c r="F30" s="221"/>
      <c r="G30" s="131" t="s">
        <v>631</v>
      </c>
      <c r="H30" s="141">
        <v>43831</v>
      </c>
      <c r="I30" s="145">
        <v>44196</v>
      </c>
      <c r="J30" s="220" t="s">
        <v>632</v>
      </c>
      <c r="K30" s="230"/>
      <c r="L30" s="271"/>
      <c r="M30" s="230"/>
      <c r="N30" s="230"/>
      <c r="O30" s="230"/>
      <c r="P30" s="230"/>
      <c r="Q30" s="230"/>
      <c r="R30" s="4"/>
    </row>
    <row r="31" spans="1:18" ht="71.25" customHeight="1" x14ac:dyDescent="0.3">
      <c r="B31" s="216"/>
      <c r="C31" s="221"/>
      <c r="D31" s="223"/>
      <c r="E31" s="208"/>
      <c r="F31" s="221"/>
      <c r="G31" s="131" t="s">
        <v>633</v>
      </c>
      <c r="H31" s="141">
        <v>43831</v>
      </c>
      <c r="I31" s="145">
        <v>44196</v>
      </c>
      <c r="J31" s="220"/>
      <c r="K31" s="231"/>
      <c r="L31" s="272"/>
      <c r="M31" s="231"/>
      <c r="N31" s="231"/>
      <c r="O31" s="231"/>
      <c r="P31" s="231"/>
      <c r="Q31" s="231"/>
      <c r="R31" s="4"/>
    </row>
    <row r="32" spans="1:18" ht="36" customHeight="1" x14ac:dyDescent="0.3">
      <c r="B32" s="216"/>
      <c r="C32" s="211" t="s">
        <v>640</v>
      </c>
      <c r="D32" s="210"/>
      <c r="E32" s="208" t="s">
        <v>641</v>
      </c>
      <c r="F32" s="221" t="s">
        <v>642</v>
      </c>
      <c r="G32" s="156" t="s">
        <v>643</v>
      </c>
      <c r="H32" s="141">
        <v>43831</v>
      </c>
      <c r="I32" s="145">
        <v>44196</v>
      </c>
      <c r="J32" s="217" t="s">
        <v>658</v>
      </c>
      <c r="K32" s="199">
        <f>SUM(M32:Q34)</f>
        <v>679770000</v>
      </c>
      <c r="L32" s="212">
        <v>510111021101</v>
      </c>
      <c r="M32" s="222">
        <v>679770000</v>
      </c>
      <c r="N32" s="202"/>
      <c r="O32" s="202"/>
      <c r="P32" s="199"/>
      <c r="Q32" s="205"/>
      <c r="R32" s="4"/>
    </row>
    <row r="33" spans="1:18" ht="36" x14ac:dyDescent="0.3">
      <c r="B33" s="216"/>
      <c r="C33" s="211"/>
      <c r="D33" s="210"/>
      <c r="E33" s="208"/>
      <c r="F33" s="221"/>
      <c r="G33" s="156" t="s">
        <v>644</v>
      </c>
      <c r="H33" s="141">
        <v>43831</v>
      </c>
      <c r="I33" s="145">
        <v>44196</v>
      </c>
      <c r="J33" s="218"/>
      <c r="K33" s="200"/>
      <c r="L33" s="213"/>
      <c r="M33" s="222"/>
      <c r="N33" s="203"/>
      <c r="O33" s="203"/>
      <c r="P33" s="200"/>
      <c r="Q33" s="206"/>
      <c r="R33" s="4"/>
    </row>
    <row r="34" spans="1:18" ht="36" x14ac:dyDescent="0.3">
      <c r="B34" s="216"/>
      <c r="C34" s="211"/>
      <c r="D34" s="210"/>
      <c r="E34" s="208"/>
      <c r="F34" s="221"/>
      <c r="G34" s="156" t="s">
        <v>645</v>
      </c>
      <c r="H34" s="141">
        <v>43831</v>
      </c>
      <c r="I34" s="145">
        <v>44196</v>
      </c>
      <c r="J34" s="218"/>
      <c r="K34" s="201"/>
      <c r="L34" s="214"/>
      <c r="M34" s="222"/>
      <c r="N34" s="204"/>
      <c r="O34" s="204"/>
      <c r="P34" s="201"/>
      <c r="Q34" s="207"/>
      <c r="R34" s="4"/>
    </row>
    <row r="35" spans="1:18" ht="72" x14ac:dyDescent="0.3">
      <c r="B35" s="216"/>
      <c r="C35" s="211"/>
      <c r="D35" s="210"/>
      <c r="E35" s="208" t="s">
        <v>646</v>
      </c>
      <c r="F35" s="211" t="s">
        <v>647</v>
      </c>
      <c r="G35" s="129" t="s">
        <v>648</v>
      </c>
      <c r="H35" s="141">
        <v>43831</v>
      </c>
      <c r="I35" s="145">
        <v>44196</v>
      </c>
      <c r="J35" s="218"/>
      <c r="K35" s="199"/>
      <c r="L35" s="199"/>
      <c r="M35" s="199"/>
      <c r="N35" s="199"/>
      <c r="O35" s="199"/>
      <c r="P35" s="199"/>
      <c r="Q35" s="199"/>
      <c r="R35" s="4"/>
    </row>
    <row r="36" spans="1:18" ht="54" x14ac:dyDescent="0.3">
      <c r="B36" s="216"/>
      <c r="C36" s="211"/>
      <c r="D36" s="210"/>
      <c r="E36" s="208"/>
      <c r="F36" s="211"/>
      <c r="G36" s="129" t="s">
        <v>649</v>
      </c>
      <c r="H36" s="141">
        <v>43831</v>
      </c>
      <c r="I36" s="145">
        <v>44196</v>
      </c>
      <c r="J36" s="218"/>
      <c r="K36" s="200"/>
      <c r="L36" s="200"/>
      <c r="M36" s="200"/>
      <c r="N36" s="200"/>
      <c r="O36" s="200"/>
      <c r="P36" s="200"/>
      <c r="Q36" s="200"/>
      <c r="R36" s="4"/>
    </row>
    <row r="37" spans="1:18" ht="36" x14ac:dyDescent="0.3">
      <c r="B37" s="216"/>
      <c r="C37" s="211"/>
      <c r="D37" s="210"/>
      <c r="E37" s="208"/>
      <c r="F37" s="211"/>
      <c r="G37" s="129" t="s">
        <v>650</v>
      </c>
      <c r="H37" s="141">
        <v>43831</v>
      </c>
      <c r="I37" s="145">
        <v>44196</v>
      </c>
      <c r="J37" s="218"/>
      <c r="K37" s="200"/>
      <c r="L37" s="200"/>
      <c r="M37" s="200"/>
      <c r="N37" s="200"/>
      <c r="O37" s="200"/>
      <c r="P37" s="200"/>
      <c r="Q37" s="200"/>
      <c r="R37" s="4"/>
    </row>
    <row r="38" spans="1:18" ht="54" x14ac:dyDescent="0.3">
      <c r="B38" s="216"/>
      <c r="C38" s="211"/>
      <c r="D38" s="210"/>
      <c r="E38" s="208"/>
      <c r="F38" s="211" t="s">
        <v>651</v>
      </c>
      <c r="G38" s="129" t="s">
        <v>652</v>
      </c>
      <c r="H38" s="141">
        <v>43831</v>
      </c>
      <c r="I38" s="145">
        <v>44196</v>
      </c>
      <c r="J38" s="218"/>
      <c r="K38" s="200"/>
      <c r="L38" s="200"/>
      <c r="M38" s="200"/>
      <c r="N38" s="200"/>
      <c r="O38" s="200"/>
      <c r="P38" s="200"/>
      <c r="Q38" s="200"/>
      <c r="R38" s="4"/>
    </row>
    <row r="39" spans="1:18" ht="54" x14ac:dyDescent="0.3">
      <c r="B39" s="216"/>
      <c r="C39" s="211"/>
      <c r="D39" s="210"/>
      <c r="E39" s="208"/>
      <c r="F39" s="211"/>
      <c r="G39" s="129" t="s">
        <v>649</v>
      </c>
      <c r="H39" s="141">
        <v>43831</v>
      </c>
      <c r="I39" s="145">
        <v>44196</v>
      </c>
      <c r="J39" s="218"/>
      <c r="K39" s="200"/>
      <c r="L39" s="200"/>
      <c r="M39" s="200"/>
      <c r="N39" s="200"/>
      <c r="O39" s="200"/>
      <c r="P39" s="200"/>
      <c r="Q39" s="200"/>
      <c r="R39" s="4"/>
    </row>
    <row r="40" spans="1:18" ht="36" x14ac:dyDescent="0.3">
      <c r="B40" s="216"/>
      <c r="C40" s="211"/>
      <c r="D40" s="210"/>
      <c r="E40" s="208"/>
      <c r="F40" s="211"/>
      <c r="G40" s="129" t="s">
        <v>650</v>
      </c>
      <c r="H40" s="141">
        <v>43831</v>
      </c>
      <c r="I40" s="145">
        <v>44196</v>
      </c>
      <c r="J40" s="218"/>
      <c r="K40" s="201"/>
      <c r="L40" s="201"/>
      <c r="M40" s="201"/>
      <c r="N40" s="201"/>
      <c r="O40" s="201"/>
      <c r="P40" s="201"/>
      <c r="Q40" s="201"/>
      <c r="R40" s="139"/>
    </row>
    <row r="41" spans="1:18" ht="60.75" customHeight="1" x14ac:dyDescent="0.3">
      <c r="B41" s="216"/>
      <c r="C41" s="211"/>
      <c r="D41" s="210"/>
      <c r="E41" s="209" t="s">
        <v>653</v>
      </c>
      <c r="F41" s="147" t="s">
        <v>654</v>
      </c>
      <c r="G41" s="156" t="s">
        <v>655</v>
      </c>
      <c r="H41" s="141">
        <v>43831</v>
      </c>
      <c r="I41" s="145">
        <v>44196</v>
      </c>
      <c r="J41" s="218"/>
      <c r="K41" s="197"/>
      <c r="L41" s="197"/>
      <c r="M41" s="197"/>
      <c r="N41" s="197"/>
      <c r="O41" s="197"/>
      <c r="P41" s="197"/>
      <c r="Q41" s="197"/>
      <c r="R41" s="4"/>
    </row>
    <row r="42" spans="1:18" ht="54" x14ac:dyDescent="0.3">
      <c r="B42" s="216"/>
      <c r="C42" s="211"/>
      <c r="D42" s="210"/>
      <c r="E42" s="209"/>
      <c r="F42" s="147" t="s">
        <v>656</v>
      </c>
      <c r="G42" s="156" t="s">
        <v>657</v>
      </c>
      <c r="H42" s="141">
        <v>43831</v>
      </c>
      <c r="I42" s="145">
        <v>44196</v>
      </c>
      <c r="J42" s="219"/>
      <c r="K42" s="198"/>
      <c r="L42" s="198"/>
      <c r="M42" s="198"/>
      <c r="N42" s="198"/>
      <c r="O42" s="198"/>
      <c r="P42" s="198"/>
      <c r="Q42" s="198"/>
      <c r="R42" s="4"/>
    </row>
    <row r="43" spans="1:18" ht="17.25" thickBot="1" x14ac:dyDescent="0.35">
      <c r="A43" s="36"/>
      <c r="B43" s="36"/>
      <c r="C43" s="36"/>
      <c r="D43" s="36"/>
      <c r="E43" s="36"/>
      <c r="F43" s="36"/>
      <c r="G43" s="36"/>
      <c r="H43" s="36"/>
      <c r="I43" s="36"/>
      <c r="J43" s="36"/>
      <c r="K43" s="36"/>
      <c r="L43" s="36"/>
      <c r="M43" s="36"/>
      <c r="N43" s="36"/>
      <c r="O43" s="36"/>
      <c r="P43" s="36"/>
      <c r="Q43" s="148"/>
      <c r="R43" s="37"/>
    </row>
    <row r="44" spans="1:18" ht="17.25" thickTop="1" x14ac:dyDescent="0.3"/>
  </sheetData>
  <mergeCells count="94">
    <mergeCell ref="O29:O31"/>
    <mergeCell ref="N29:N31"/>
    <mergeCell ref="M29:M31"/>
    <mergeCell ref="K29:K31"/>
    <mergeCell ref="L29:L31"/>
    <mergeCell ref="B5:R5"/>
    <mergeCell ref="B6:R6"/>
    <mergeCell ref="B9:E9"/>
    <mergeCell ref="F9:Q9"/>
    <mergeCell ref="E10:Q10"/>
    <mergeCell ref="B11:E11"/>
    <mergeCell ref="F11:Q11"/>
    <mergeCell ref="B12:E12"/>
    <mergeCell ref="F12:G12"/>
    <mergeCell ref="H12:I12"/>
    <mergeCell ref="J12:Q12"/>
    <mergeCell ref="F13:Q13"/>
    <mergeCell ref="B15:B17"/>
    <mergeCell ref="C15:C17"/>
    <mergeCell ref="D15:D17"/>
    <mergeCell ref="E15:E17"/>
    <mergeCell ref="F15:F17"/>
    <mergeCell ref="G15:G17"/>
    <mergeCell ref="H15:I15"/>
    <mergeCell ref="J15:J17"/>
    <mergeCell ref="K15:K17"/>
    <mergeCell ref="L15:L17"/>
    <mergeCell ref="M15:Q15"/>
    <mergeCell ref="H16:H17"/>
    <mergeCell ref="I16:I17"/>
    <mergeCell ref="M16:N16"/>
    <mergeCell ref="O16:P16"/>
    <mergeCell ref="N19:N22"/>
    <mergeCell ref="O19:O22"/>
    <mergeCell ref="P19:P22"/>
    <mergeCell ref="C19:C22"/>
    <mergeCell ref="D19:D22"/>
    <mergeCell ref="E19:E22"/>
    <mergeCell ref="F19:F22"/>
    <mergeCell ref="J19:J22"/>
    <mergeCell ref="Q19:Q22"/>
    <mergeCell ref="C23:C27"/>
    <mergeCell ref="J23:J27"/>
    <mergeCell ref="K23:K27"/>
    <mergeCell ref="L23:L27"/>
    <mergeCell ref="M23:M27"/>
    <mergeCell ref="N23:N27"/>
    <mergeCell ref="K19:K22"/>
    <mergeCell ref="L19:L22"/>
    <mergeCell ref="M19:M22"/>
    <mergeCell ref="P23:P27"/>
    <mergeCell ref="Q23:Q27"/>
    <mergeCell ref="F24:F27"/>
    <mergeCell ref="C29:C31"/>
    <mergeCell ref="D29:D31"/>
    <mergeCell ref="E29:E31"/>
    <mergeCell ref="F29:F31"/>
    <mergeCell ref="O23:O27"/>
    <mergeCell ref="P29:P31"/>
    <mergeCell ref="Q29:Q31"/>
    <mergeCell ref="B19:B42"/>
    <mergeCell ref="J32:J42"/>
    <mergeCell ref="J30:J31"/>
    <mergeCell ref="E32:E34"/>
    <mergeCell ref="F32:F34"/>
    <mergeCell ref="M32:M34"/>
    <mergeCell ref="F35:F37"/>
    <mergeCell ref="F38:F40"/>
    <mergeCell ref="D23:D27"/>
    <mergeCell ref="E23:E27"/>
    <mergeCell ref="E35:E40"/>
    <mergeCell ref="E41:E42"/>
    <mergeCell ref="D32:D42"/>
    <mergeCell ref="C32:C42"/>
    <mergeCell ref="L35:L40"/>
    <mergeCell ref="M35:M40"/>
    <mergeCell ref="K32:K34"/>
    <mergeCell ref="L32:L34"/>
    <mergeCell ref="N32:N34"/>
    <mergeCell ref="O32:O34"/>
    <mergeCell ref="P35:P40"/>
    <mergeCell ref="Q35:Q40"/>
    <mergeCell ref="P32:P34"/>
    <mergeCell ref="Q32:Q34"/>
    <mergeCell ref="N35:N40"/>
    <mergeCell ref="O35:O40"/>
    <mergeCell ref="Q41:Q42"/>
    <mergeCell ref="K35:K40"/>
    <mergeCell ref="K41:K42"/>
    <mergeCell ref="L41:L42"/>
    <mergeCell ref="M41:M42"/>
    <mergeCell ref="N41:N42"/>
    <mergeCell ref="O41:O42"/>
    <mergeCell ref="P41:P42"/>
  </mergeCells>
  <printOptions horizontalCentered="1" verticalCentered="1"/>
  <pageMargins left="0.39370078740157483" right="0.74803149606299213" top="0.19685039370078741" bottom="0.19685039370078741" header="0.51181102362204722" footer="0.51181102362204722"/>
  <pageSetup paperSize="5" scale="40" orientation="landscape" horizontalDpi="120" verticalDpi="144" r:id="rId1"/>
  <headerFooter alignWithMargins="0"/>
  <drawing r:id="rId2"/>
  <legacyDrawing r:id="rId3"/>
  <oleObjects>
    <mc:AlternateContent xmlns:mc="http://schemas.openxmlformats.org/markup-compatibility/2006">
      <mc:Choice Requires="x14">
        <oleObject shapeId="9217" r:id="rId4">
          <objectPr defaultSize="0" autoPict="0" r:id="rId5">
            <anchor moveWithCells="1" sizeWithCells="1">
              <from>
                <xdr:col>7</xdr:col>
                <xdr:colOff>0</xdr:colOff>
                <xdr:row>3</xdr:row>
                <xdr:rowOff>0</xdr:rowOff>
              </from>
              <to>
                <xdr:col>7</xdr:col>
                <xdr:colOff>0</xdr:colOff>
                <xdr:row>3</xdr:row>
                <xdr:rowOff>0</xdr:rowOff>
              </to>
            </anchor>
          </objectPr>
        </oleObject>
      </mc:Choice>
      <mc:Fallback>
        <oleObject shapeId="9217"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2:T99"/>
  <sheetViews>
    <sheetView showGridLines="0" topLeftCell="A7" zoomScale="69" zoomScaleNormal="69" workbookViewId="0">
      <selection activeCell="F11" sqref="F11:Q11"/>
    </sheetView>
  </sheetViews>
  <sheetFormatPr baseColWidth="10" defaultRowHeight="16.5" x14ac:dyDescent="0.3"/>
  <cols>
    <col min="1" max="1" width="5.5703125" style="1" customWidth="1"/>
    <col min="2" max="2" width="22.5703125" style="1" customWidth="1"/>
    <col min="3" max="3" width="28.7109375" style="1" customWidth="1"/>
    <col min="4" max="4" width="20.28515625" style="1" customWidth="1"/>
    <col min="5" max="5" width="38.5703125" style="1" customWidth="1"/>
    <col min="6" max="6" width="39.28515625" style="1" customWidth="1"/>
    <col min="7" max="7" width="54.85546875" style="1" customWidth="1"/>
    <col min="8" max="8" width="15.140625" style="1" customWidth="1"/>
    <col min="9" max="9" width="15.28515625" style="1" customWidth="1"/>
    <col min="10" max="10" width="16.5703125" style="1" customWidth="1"/>
    <col min="11" max="11" width="20.140625" style="1" customWidth="1"/>
    <col min="12" max="12" width="20.7109375" style="1" customWidth="1"/>
    <col min="13" max="13" width="15.7109375" style="1" customWidth="1"/>
    <col min="14" max="14" width="15.5703125" style="1" customWidth="1"/>
    <col min="15" max="15" width="22.7109375" style="1" customWidth="1"/>
    <col min="16" max="16" width="15" style="1" customWidth="1"/>
    <col min="17" max="17" width="15.7109375" style="1" customWidth="1"/>
    <col min="18" max="18" width="2.7109375" style="1" customWidth="1"/>
    <col min="19" max="16384" width="11.42578125" style="1"/>
  </cols>
  <sheetData>
    <row r="2" spans="1:18" ht="123" customHeight="1" thickBot="1" x14ac:dyDescent="0.35"/>
    <row r="3" spans="1:18" ht="20.100000000000001" customHeight="1" thickTop="1" x14ac:dyDescent="0.3">
      <c r="A3" s="38"/>
      <c r="B3" s="40"/>
      <c r="C3" s="41"/>
      <c r="D3" s="41"/>
      <c r="E3" s="41"/>
      <c r="F3" s="41"/>
      <c r="G3" s="41"/>
      <c r="H3" s="41"/>
      <c r="I3" s="41"/>
      <c r="J3" s="41"/>
      <c r="K3" s="41"/>
      <c r="L3" s="41"/>
      <c r="M3" s="41"/>
      <c r="N3" s="42"/>
      <c r="O3" s="54" t="s">
        <v>17</v>
      </c>
      <c r="P3" s="41"/>
      <c r="Q3" s="41"/>
      <c r="R3" s="43"/>
    </row>
    <row r="4" spans="1:18" ht="20.100000000000001" customHeight="1" x14ac:dyDescent="0.3">
      <c r="A4" s="38"/>
      <c r="B4" s="44"/>
      <c r="C4" s="45"/>
      <c r="D4" s="45"/>
      <c r="E4" s="45"/>
      <c r="F4" s="45"/>
      <c r="G4" s="45"/>
      <c r="H4" s="45"/>
      <c r="I4" s="45"/>
      <c r="J4" s="45"/>
      <c r="K4" s="45"/>
      <c r="L4" s="45"/>
      <c r="M4" s="45"/>
      <c r="N4" s="46"/>
      <c r="O4" s="53" t="s">
        <v>20</v>
      </c>
      <c r="P4" s="53" t="s">
        <v>21</v>
      </c>
      <c r="Q4" s="45"/>
      <c r="R4" s="47"/>
    </row>
    <row r="5" spans="1:18" ht="25.5" x14ac:dyDescent="0.3">
      <c r="A5" s="38"/>
      <c r="B5" s="273" t="s">
        <v>4</v>
      </c>
      <c r="C5" s="274"/>
      <c r="D5" s="274"/>
      <c r="E5" s="274"/>
      <c r="F5" s="274"/>
      <c r="G5" s="274"/>
      <c r="H5" s="274"/>
      <c r="I5" s="274"/>
      <c r="J5" s="274"/>
      <c r="K5" s="274"/>
      <c r="L5" s="274"/>
      <c r="M5" s="274"/>
      <c r="N5" s="274"/>
      <c r="O5" s="274"/>
      <c r="P5" s="274"/>
      <c r="Q5" s="274"/>
      <c r="R5" s="275"/>
    </row>
    <row r="6" spans="1:18" ht="31.5" customHeight="1" x14ac:dyDescent="0.3">
      <c r="A6" s="38"/>
      <c r="B6" s="273" t="s">
        <v>27</v>
      </c>
      <c r="C6" s="274"/>
      <c r="D6" s="274"/>
      <c r="E6" s="274"/>
      <c r="F6" s="274"/>
      <c r="G6" s="274"/>
      <c r="H6" s="274"/>
      <c r="I6" s="274"/>
      <c r="J6" s="274"/>
      <c r="K6" s="274"/>
      <c r="L6" s="274"/>
      <c r="M6" s="274"/>
      <c r="N6" s="274"/>
      <c r="O6" s="274"/>
      <c r="P6" s="274"/>
      <c r="Q6" s="274"/>
      <c r="R6" s="275"/>
    </row>
    <row r="7" spans="1:18" ht="20.100000000000001" customHeight="1" x14ac:dyDescent="0.3">
      <c r="A7" s="38"/>
      <c r="B7" s="48"/>
      <c r="C7" s="49"/>
      <c r="D7" s="49"/>
      <c r="E7" s="49"/>
      <c r="F7" s="49"/>
      <c r="G7" s="49"/>
      <c r="H7" s="49"/>
      <c r="I7" s="49"/>
      <c r="J7" s="49"/>
      <c r="K7" s="49"/>
      <c r="L7" s="49"/>
      <c r="M7" s="49"/>
      <c r="N7" s="50"/>
      <c r="O7" s="50"/>
      <c r="P7" s="51"/>
      <c r="Q7" s="49"/>
      <c r="R7" s="52"/>
    </row>
    <row r="8" spans="1:18" ht="17.25" thickBot="1" x14ac:dyDescent="0.35">
      <c r="A8" s="38"/>
      <c r="B8" s="3"/>
      <c r="C8" s="5"/>
      <c r="D8" s="5"/>
      <c r="E8" s="5"/>
      <c r="F8" s="5"/>
      <c r="G8" s="5"/>
      <c r="H8" s="5"/>
      <c r="I8" s="5"/>
      <c r="J8" s="5"/>
      <c r="K8" s="5"/>
      <c r="L8" s="5"/>
      <c r="M8" s="5"/>
      <c r="N8" s="5"/>
      <c r="O8" s="5"/>
      <c r="P8" s="5"/>
      <c r="Q8" s="5"/>
      <c r="R8" s="4"/>
    </row>
    <row r="9" spans="1:18" ht="30" customHeight="1" thickBot="1" x14ac:dyDescent="0.35">
      <c r="A9" s="38"/>
      <c r="B9" s="276" t="s">
        <v>5</v>
      </c>
      <c r="C9" s="277"/>
      <c r="D9" s="277"/>
      <c r="E9" s="278"/>
      <c r="F9" s="279" t="s">
        <v>28</v>
      </c>
      <c r="G9" s="279"/>
      <c r="H9" s="279"/>
      <c r="I9" s="279"/>
      <c r="J9" s="279"/>
      <c r="K9" s="279"/>
      <c r="L9" s="279"/>
      <c r="M9" s="279"/>
      <c r="N9" s="279"/>
      <c r="O9" s="279"/>
      <c r="P9" s="279"/>
      <c r="Q9" s="280"/>
      <c r="R9" s="4"/>
    </row>
    <row r="10" spans="1:18" ht="7.5" customHeight="1" x14ac:dyDescent="0.3">
      <c r="A10" s="38"/>
      <c r="B10" s="39"/>
      <c r="C10" s="8"/>
      <c r="D10" s="8"/>
      <c r="E10" s="281"/>
      <c r="F10" s="281"/>
      <c r="G10" s="281"/>
      <c r="H10" s="281"/>
      <c r="I10" s="281"/>
      <c r="J10" s="281"/>
      <c r="K10" s="281"/>
      <c r="L10" s="281"/>
      <c r="M10" s="281"/>
      <c r="N10" s="281"/>
      <c r="O10" s="281"/>
      <c r="P10" s="281"/>
      <c r="Q10" s="281"/>
      <c r="R10" s="4"/>
    </row>
    <row r="11" spans="1:18" ht="27.75" customHeight="1" x14ac:dyDescent="0.3">
      <c r="A11" s="38"/>
      <c r="B11" s="263" t="s">
        <v>6</v>
      </c>
      <c r="C11" s="264"/>
      <c r="D11" s="264"/>
      <c r="E11" s="265"/>
      <c r="F11" s="266" t="s">
        <v>671</v>
      </c>
      <c r="G11" s="266"/>
      <c r="H11" s="266"/>
      <c r="I11" s="266"/>
      <c r="J11" s="266"/>
      <c r="K11" s="266"/>
      <c r="L11" s="266"/>
      <c r="M11" s="266"/>
      <c r="N11" s="266"/>
      <c r="O11" s="266"/>
      <c r="P11" s="266"/>
      <c r="Q11" s="266"/>
      <c r="R11" s="4"/>
    </row>
    <row r="12" spans="1:18" ht="33.75" customHeight="1" x14ac:dyDescent="0.3">
      <c r="A12" s="38"/>
      <c r="B12" s="263" t="s">
        <v>7</v>
      </c>
      <c r="C12" s="264"/>
      <c r="D12" s="264"/>
      <c r="E12" s="265"/>
      <c r="F12" s="267" t="s">
        <v>29</v>
      </c>
      <c r="G12" s="267"/>
      <c r="H12" s="268" t="s">
        <v>8</v>
      </c>
      <c r="I12" s="268"/>
      <c r="J12" s="269" t="s">
        <v>30</v>
      </c>
      <c r="K12" s="269"/>
      <c r="L12" s="269"/>
      <c r="M12" s="269"/>
      <c r="N12" s="269"/>
      <c r="O12" s="269"/>
      <c r="P12" s="269"/>
      <c r="Q12" s="269"/>
      <c r="R12" s="4"/>
    </row>
    <row r="13" spans="1:18" ht="18" customHeight="1" x14ac:dyDescent="0.3">
      <c r="A13" s="38"/>
      <c r="B13" s="2"/>
      <c r="C13" s="12"/>
      <c r="D13" s="12"/>
      <c r="E13" s="5"/>
      <c r="F13" s="253"/>
      <c r="G13" s="253"/>
      <c r="H13" s="253"/>
      <c r="I13" s="253"/>
      <c r="J13" s="253"/>
      <c r="K13" s="253"/>
      <c r="L13" s="253"/>
      <c r="M13" s="253"/>
      <c r="N13" s="253"/>
      <c r="O13" s="253"/>
      <c r="P13" s="253"/>
      <c r="Q13" s="253"/>
      <c r="R13" s="4"/>
    </row>
    <row r="14" spans="1:18" ht="12" customHeight="1" thickBot="1" x14ac:dyDescent="0.35">
      <c r="A14" s="38"/>
      <c r="B14" s="35"/>
      <c r="C14" s="36"/>
      <c r="D14" s="36"/>
      <c r="E14" s="36"/>
      <c r="F14" s="36"/>
      <c r="G14" s="36"/>
      <c r="H14" s="36"/>
      <c r="I14" s="36"/>
      <c r="J14" s="36"/>
      <c r="K14" s="36"/>
      <c r="L14" s="36"/>
      <c r="M14" s="36"/>
      <c r="N14" s="36"/>
      <c r="O14" s="36"/>
      <c r="P14" s="36"/>
      <c r="Q14" s="36"/>
      <c r="R14" s="4"/>
    </row>
    <row r="15" spans="1:18" ht="24.75" customHeight="1" thickTop="1" x14ac:dyDescent="0.3">
      <c r="A15" s="38"/>
      <c r="B15" s="254" t="s">
        <v>22</v>
      </c>
      <c r="C15" s="243" t="s">
        <v>23</v>
      </c>
      <c r="D15" s="243" t="s">
        <v>24</v>
      </c>
      <c r="E15" s="243" t="s">
        <v>11</v>
      </c>
      <c r="F15" s="243" t="s">
        <v>12</v>
      </c>
      <c r="G15" s="243" t="s">
        <v>13</v>
      </c>
      <c r="H15" s="246" t="s">
        <v>14</v>
      </c>
      <c r="I15" s="261"/>
      <c r="J15" s="243" t="s">
        <v>15</v>
      </c>
      <c r="K15" s="243" t="s">
        <v>16</v>
      </c>
      <c r="L15" s="243" t="s">
        <v>25</v>
      </c>
      <c r="M15" s="246" t="s">
        <v>26</v>
      </c>
      <c r="N15" s="247"/>
      <c r="O15" s="247"/>
      <c r="P15" s="247"/>
      <c r="Q15" s="248"/>
      <c r="R15" s="13"/>
    </row>
    <row r="16" spans="1:18" ht="27" customHeight="1" x14ac:dyDescent="0.3">
      <c r="A16" s="38"/>
      <c r="B16" s="255"/>
      <c r="C16" s="257"/>
      <c r="D16" s="257"/>
      <c r="E16" s="257"/>
      <c r="F16" s="257"/>
      <c r="G16" s="259"/>
      <c r="H16" s="249" t="s">
        <v>19</v>
      </c>
      <c r="I16" s="249" t="s">
        <v>18</v>
      </c>
      <c r="J16" s="262"/>
      <c r="K16" s="257"/>
      <c r="L16" s="244"/>
      <c r="M16" s="251" t="s">
        <v>9</v>
      </c>
      <c r="N16" s="252"/>
      <c r="O16" s="251" t="s">
        <v>2</v>
      </c>
      <c r="P16" s="252"/>
      <c r="Q16" s="7" t="s">
        <v>3</v>
      </c>
      <c r="R16" s="6"/>
    </row>
    <row r="17" spans="1:18" ht="34.5" customHeight="1" x14ac:dyDescent="0.3">
      <c r="A17" s="38"/>
      <c r="B17" s="256"/>
      <c r="C17" s="258"/>
      <c r="D17" s="258"/>
      <c r="E17" s="258"/>
      <c r="F17" s="258"/>
      <c r="G17" s="260"/>
      <c r="H17" s="250"/>
      <c r="I17" s="250"/>
      <c r="J17" s="245"/>
      <c r="K17" s="258"/>
      <c r="L17" s="245"/>
      <c r="M17" s="9" t="s">
        <v>0</v>
      </c>
      <c r="N17" s="7" t="s">
        <v>1</v>
      </c>
      <c r="O17" s="7" t="s">
        <v>10</v>
      </c>
      <c r="P17" s="11" t="s">
        <v>3</v>
      </c>
      <c r="Q17" s="10"/>
      <c r="R17" s="4"/>
    </row>
    <row r="18" spans="1:18" ht="23.25" customHeight="1" x14ac:dyDescent="0.3">
      <c r="B18" s="27"/>
      <c r="C18" s="28"/>
      <c r="D18" s="29"/>
      <c r="E18" s="30"/>
      <c r="F18" s="30"/>
      <c r="G18" s="29"/>
      <c r="H18" s="29"/>
      <c r="I18" s="29"/>
      <c r="J18" s="31"/>
      <c r="K18" s="32"/>
      <c r="L18" s="33"/>
      <c r="M18" s="33"/>
      <c r="N18" s="33"/>
      <c r="O18" s="33"/>
      <c r="P18" s="33"/>
      <c r="Q18" s="34"/>
      <c r="R18" s="4"/>
    </row>
    <row r="19" spans="1:18" ht="36" customHeight="1" x14ac:dyDescent="0.3">
      <c r="B19" s="462" t="s">
        <v>48</v>
      </c>
      <c r="C19" s="465" t="s">
        <v>49</v>
      </c>
      <c r="D19" s="467"/>
      <c r="E19" s="469" t="s">
        <v>50</v>
      </c>
      <c r="F19" s="465" t="s">
        <v>553</v>
      </c>
      <c r="G19" s="174" t="s">
        <v>51</v>
      </c>
      <c r="H19" s="58">
        <v>43831</v>
      </c>
      <c r="I19" s="58">
        <v>44196</v>
      </c>
      <c r="J19" s="474" t="s">
        <v>539</v>
      </c>
      <c r="K19" s="444">
        <f>M19+N19+O19+P19+Q19</f>
        <v>23000000</v>
      </c>
      <c r="L19" s="477">
        <v>5101110210111</v>
      </c>
      <c r="M19" s="444"/>
      <c r="N19" s="444"/>
      <c r="O19" s="444">
        <v>23000000</v>
      </c>
      <c r="P19" s="444"/>
      <c r="Q19" s="444"/>
      <c r="R19" s="4"/>
    </row>
    <row r="20" spans="1:18" ht="90" x14ac:dyDescent="0.3">
      <c r="B20" s="463"/>
      <c r="C20" s="466"/>
      <c r="D20" s="468"/>
      <c r="E20" s="314"/>
      <c r="F20" s="466"/>
      <c r="G20" s="175" t="s">
        <v>52</v>
      </c>
      <c r="H20" s="59">
        <v>43831</v>
      </c>
      <c r="I20" s="59">
        <v>44196</v>
      </c>
      <c r="J20" s="475"/>
      <c r="K20" s="439"/>
      <c r="L20" s="442"/>
      <c r="M20" s="439"/>
      <c r="N20" s="439"/>
      <c r="O20" s="439"/>
      <c r="P20" s="439"/>
      <c r="Q20" s="439"/>
      <c r="R20" s="4"/>
    </row>
    <row r="21" spans="1:18" ht="72" x14ac:dyDescent="0.3">
      <c r="B21" s="463"/>
      <c r="C21" s="466"/>
      <c r="D21" s="468"/>
      <c r="E21" s="314"/>
      <c r="F21" s="466"/>
      <c r="G21" s="175" t="s">
        <v>53</v>
      </c>
      <c r="H21" s="59">
        <v>43831</v>
      </c>
      <c r="I21" s="59">
        <v>44196</v>
      </c>
      <c r="J21" s="475"/>
      <c r="K21" s="439"/>
      <c r="L21" s="442"/>
      <c r="M21" s="439"/>
      <c r="N21" s="439"/>
      <c r="O21" s="439"/>
      <c r="P21" s="439"/>
      <c r="Q21" s="439"/>
      <c r="R21" s="4"/>
    </row>
    <row r="22" spans="1:18" ht="36" x14ac:dyDescent="0.3">
      <c r="B22" s="463"/>
      <c r="C22" s="466"/>
      <c r="D22" s="468"/>
      <c r="E22" s="314"/>
      <c r="F22" s="466"/>
      <c r="G22" s="175" t="s">
        <v>54</v>
      </c>
      <c r="H22" s="59">
        <v>43831</v>
      </c>
      <c r="I22" s="59">
        <v>44196</v>
      </c>
      <c r="J22" s="475"/>
      <c r="K22" s="439"/>
      <c r="L22" s="442"/>
      <c r="M22" s="439"/>
      <c r="N22" s="439"/>
      <c r="O22" s="439"/>
      <c r="P22" s="439"/>
      <c r="Q22" s="439"/>
      <c r="R22" s="4"/>
    </row>
    <row r="23" spans="1:18" ht="54" x14ac:dyDescent="0.3">
      <c r="B23" s="463"/>
      <c r="C23" s="466"/>
      <c r="D23" s="468"/>
      <c r="E23" s="314"/>
      <c r="F23" s="466"/>
      <c r="G23" s="175" t="s">
        <v>55</v>
      </c>
      <c r="H23" s="59">
        <v>43831</v>
      </c>
      <c r="I23" s="59">
        <v>44196</v>
      </c>
      <c r="J23" s="475"/>
      <c r="K23" s="439"/>
      <c r="L23" s="442"/>
      <c r="M23" s="439"/>
      <c r="N23" s="439"/>
      <c r="O23" s="439"/>
      <c r="P23" s="439"/>
      <c r="Q23" s="439"/>
      <c r="R23" s="4"/>
    </row>
    <row r="24" spans="1:18" ht="25.5" customHeight="1" x14ac:dyDescent="0.3">
      <c r="B24" s="463"/>
      <c r="C24" s="466"/>
      <c r="D24" s="468"/>
      <c r="E24" s="314"/>
      <c r="F24" s="466"/>
      <c r="G24" s="175" t="s">
        <v>56</v>
      </c>
      <c r="H24" s="59">
        <v>43831</v>
      </c>
      <c r="I24" s="59">
        <v>44196</v>
      </c>
      <c r="J24" s="475"/>
      <c r="K24" s="439"/>
      <c r="L24" s="442"/>
      <c r="M24" s="439"/>
      <c r="N24" s="439"/>
      <c r="O24" s="439"/>
      <c r="P24" s="439"/>
      <c r="Q24" s="439"/>
      <c r="R24" s="4"/>
    </row>
    <row r="25" spans="1:18" ht="63" customHeight="1" x14ac:dyDescent="0.3">
      <c r="B25" s="463"/>
      <c r="C25" s="466"/>
      <c r="D25" s="468"/>
      <c r="E25" s="314"/>
      <c r="F25" s="466"/>
      <c r="G25" s="175" t="s">
        <v>57</v>
      </c>
      <c r="H25" s="59">
        <v>43831</v>
      </c>
      <c r="I25" s="59">
        <v>44196</v>
      </c>
      <c r="J25" s="475"/>
      <c r="K25" s="439"/>
      <c r="L25" s="442"/>
      <c r="M25" s="439"/>
      <c r="N25" s="439"/>
      <c r="O25" s="439"/>
      <c r="P25" s="439"/>
      <c r="Q25" s="439"/>
      <c r="R25" s="4"/>
    </row>
    <row r="26" spans="1:18" ht="36" x14ac:dyDescent="0.3">
      <c r="B26" s="463"/>
      <c r="C26" s="466"/>
      <c r="D26" s="468"/>
      <c r="E26" s="314"/>
      <c r="F26" s="466"/>
      <c r="G26" s="176" t="s">
        <v>58</v>
      </c>
      <c r="H26" s="59">
        <v>43831</v>
      </c>
      <c r="I26" s="59">
        <v>44196</v>
      </c>
      <c r="J26" s="476"/>
      <c r="K26" s="440"/>
      <c r="L26" s="443"/>
      <c r="M26" s="440"/>
      <c r="N26" s="440"/>
      <c r="O26" s="440"/>
      <c r="P26" s="440"/>
      <c r="Q26" s="440"/>
      <c r="R26" s="4"/>
    </row>
    <row r="27" spans="1:18" ht="72" x14ac:dyDescent="0.3">
      <c r="B27" s="463"/>
      <c r="C27" s="466"/>
      <c r="D27" s="468"/>
      <c r="E27" s="314"/>
      <c r="F27" s="472" t="s">
        <v>554</v>
      </c>
      <c r="G27" s="177" t="s">
        <v>59</v>
      </c>
      <c r="H27" s="59">
        <v>43831</v>
      </c>
      <c r="I27" s="59">
        <v>44196</v>
      </c>
      <c r="J27" s="458" t="s">
        <v>539</v>
      </c>
      <c r="K27" s="438">
        <f>M27+N27+O27+P27+Q27</f>
        <v>24000000</v>
      </c>
      <c r="L27" s="441">
        <v>5101110210111</v>
      </c>
      <c r="M27" s="438"/>
      <c r="N27" s="438"/>
      <c r="O27" s="438">
        <v>24000000</v>
      </c>
      <c r="P27" s="438"/>
      <c r="Q27" s="438"/>
      <c r="R27" s="4"/>
    </row>
    <row r="28" spans="1:18" ht="54" x14ac:dyDescent="0.3">
      <c r="B28" s="463"/>
      <c r="C28" s="466"/>
      <c r="D28" s="468"/>
      <c r="E28" s="314"/>
      <c r="F28" s="472"/>
      <c r="G28" s="176" t="s">
        <v>60</v>
      </c>
      <c r="H28" s="59">
        <v>43831</v>
      </c>
      <c r="I28" s="59">
        <v>44196</v>
      </c>
      <c r="J28" s="390"/>
      <c r="K28" s="439"/>
      <c r="L28" s="442"/>
      <c r="M28" s="439"/>
      <c r="N28" s="439"/>
      <c r="O28" s="439"/>
      <c r="P28" s="439"/>
      <c r="Q28" s="439"/>
      <c r="R28" s="4"/>
    </row>
    <row r="29" spans="1:18" ht="72" x14ac:dyDescent="0.3">
      <c r="B29" s="463"/>
      <c r="C29" s="466"/>
      <c r="D29" s="468"/>
      <c r="E29" s="314"/>
      <c r="F29" s="472"/>
      <c r="G29" s="175" t="s">
        <v>61</v>
      </c>
      <c r="H29" s="59">
        <v>43831</v>
      </c>
      <c r="I29" s="59">
        <v>44196</v>
      </c>
      <c r="J29" s="390"/>
      <c r="K29" s="439"/>
      <c r="L29" s="442"/>
      <c r="M29" s="439"/>
      <c r="N29" s="439"/>
      <c r="O29" s="439"/>
      <c r="P29" s="439"/>
      <c r="Q29" s="439"/>
      <c r="R29" s="4"/>
    </row>
    <row r="30" spans="1:18" ht="54" x14ac:dyDescent="0.3">
      <c r="B30" s="463"/>
      <c r="C30" s="466"/>
      <c r="D30" s="468"/>
      <c r="E30" s="314"/>
      <c r="F30" s="472"/>
      <c r="G30" s="176" t="s">
        <v>62</v>
      </c>
      <c r="H30" s="59">
        <v>43831</v>
      </c>
      <c r="I30" s="59">
        <v>44196</v>
      </c>
      <c r="J30" s="390"/>
      <c r="K30" s="439"/>
      <c r="L30" s="442"/>
      <c r="M30" s="439"/>
      <c r="N30" s="439"/>
      <c r="O30" s="439"/>
      <c r="P30" s="439"/>
      <c r="Q30" s="439"/>
      <c r="R30" s="4"/>
    </row>
    <row r="31" spans="1:18" ht="25.5" customHeight="1" x14ac:dyDescent="0.3">
      <c r="B31" s="463"/>
      <c r="C31" s="466"/>
      <c r="D31" s="468"/>
      <c r="E31" s="314"/>
      <c r="F31" s="472"/>
      <c r="G31" s="175" t="s">
        <v>63</v>
      </c>
      <c r="H31" s="59">
        <v>43831</v>
      </c>
      <c r="I31" s="59">
        <v>44196</v>
      </c>
      <c r="J31" s="390"/>
      <c r="K31" s="439"/>
      <c r="L31" s="442"/>
      <c r="M31" s="439"/>
      <c r="N31" s="439"/>
      <c r="O31" s="439"/>
      <c r="P31" s="439"/>
      <c r="Q31" s="439"/>
      <c r="R31" s="4"/>
    </row>
    <row r="32" spans="1:18" ht="36" x14ac:dyDescent="0.3">
      <c r="B32" s="463"/>
      <c r="C32" s="466"/>
      <c r="D32" s="468"/>
      <c r="E32" s="314"/>
      <c r="F32" s="472"/>
      <c r="G32" s="175" t="s">
        <v>64</v>
      </c>
      <c r="H32" s="59">
        <v>43831</v>
      </c>
      <c r="I32" s="59">
        <v>44196</v>
      </c>
      <c r="J32" s="390"/>
      <c r="K32" s="439"/>
      <c r="L32" s="442"/>
      <c r="M32" s="439"/>
      <c r="N32" s="439"/>
      <c r="O32" s="439"/>
      <c r="P32" s="439"/>
      <c r="Q32" s="439"/>
      <c r="R32" s="4"/>
    </row>
    <row r="33" spans="2:18" ht="25.5" customHeight="1" x14ac:dyDescent="0.3">
      <c r="B33" s="463"/>
      <c r="C33" s="466"/>
      <c r="D33" s="468"/>
      <c r="E33" s="314"/>
      <c r="F33" s="472"/>
      <c r="G33" s="175" t="s">
        <v>65</v>
      </c>
      <c r="H33" s="59">
        <v>43831</v>
      </c>
      <c r="I33" s="59">
        <v>44196</v>
      </c>
      <c r="J33" s="390"/>
      <c r="K33" s="439"/>
      <c r="L33" s="442"/>
      <c r="M33" s="439"/>
      <c r="N33" s="439"/>
      <c r="O33" s="439"/>
      <c r="P33" s="439"/>
      <c r="Q33" s="439"/>
      <c r="R33" s="4"/>
    </row>
    <row r="34" spans="2:18" ht="115.5" customHeight="1" x14ac:dyDescent="0.3">
      <c r="B34" s="463"/>
      <c r="C34" s="466"/>
      <c r="D34" s="468"/>
      <c r="E34" s="314"/>
      <c r="F34" s="472"/>
      <c r="G34" s="175" t="s">
        <v>66</v>
      </c>
      <c r="H34" s="59">
        <v>43831</v>
      </c>
      <c r="I34" s="59">
        <v>44196</v>
      </c>
      <c r="J34" s="390"/>
      <c r="K34" s="439"/>
      <c r="L34" s="442"/>
      <c r="M34" s="439"/>
      <c r="N34" s="439"/>
      <c r="O34" s="439"/>
      <c r="P34" s="439"/>
      <c r="Q34" s="439"/>
      <c r="R34" s="4"/>
    </row>
    <row r="35" spans="2:18" ht="25.5" customHeight="1" x14ac:dyDescent="0.3">
      <c r="B35" s="463"/>
      <c r="C35" s="466"/>
      <c r="D35" s="468"/>
      <c r="E35" s="314"/>
      <c r="F35" s="472"/>
      <c r="G35" s="176" t="s">
        <v>58</v>
      </c>
      <c r="H35" s="59">
        <v>43831</v>
      </c>
      <c r="I35" s="59">
        <v>44196</v>
      </c>
      <c r="J35" s="391"/>
      <c r="K35" s="440"/>
      <c r="L35" s="443"/>
      <c r="M35" s="440"/>
      <c r="N35" s="440"/>
      <c r="O35" s="440"/>
      <c r="P35" s="440"/>
      <c r="Q35" s="440"/>
      <c r="R35" s="4"/>
    </row>
    <row r="36" spans="2:18" ht="72" x14ac:dyDescent="0.3">
      <c r="B36" s="463"/>
      <c r="C36" s="466"/>
      <c r="D36" s="468"/>
      <c r="E36" s="314"/>
      <c r="F36" s="466" t="s">
        <v>555</v>
      </c>
      <c r="G36" s="175" t="s">
        <v>67</v>
      </c>
      <c r="H36" s="59">
        <v>43831</v>
      </c>
      <c r="I36" s="59">
        <v>44196</v>
      </c>
      <c r="J36" s="458" t="s">
        <v>539</v>
      </c>
      <c r="K36" s="438">
        <f>M36+N36+O36+P36+Q36</f>
        <v>22000000</v>
      </c>
      <c r="L36" s="441">
        <v>5101110210111</v>
      </c>
      <c r="M36" s="438"/>
      <c r="N36" s="438"/>
      <c r="O36" s="438">
        <v>22000000</v>
      </c>
      <c r="P36" s="438"/>
      <c r="Q36" s="438"/>
      <c r="R36" s="4"/>
    </row>
    <row r="37" spans="2:18" ht="36" x14ac:dyDescent="0.3">
      <c r="B37" s="463"/>
      <c r="C37" s="466"/>
      <c r="D37" s="468"/>
      <c r="E37" s="314"/>
      <c r="F37" s="466"/>
      <c r="G37" s="175" t="s">
        <v>68</v>
      </c>
      <c r="H37" s="59">
        <v>43831</v>
      </c>
      <c r="I37" s="59">
        <v>44196</v>
      </c>
      <c r="J37" s="390"/>
      <c r="K37" s="439"/>
      <c r="L37" s="442"/>
      <c r="M37" s="439"/>
      <c r="N37" s="439"/>
      <c r="O37" s="439"/>
      <c r="P37" s="439"/>
      <c r="Q37" s="439"/>
      <c r="R37" s="4"/>
    </row>
    <row r="38" spans="2:18" ht="36" x14ac:dyDescent="0.3">
      <c r="B38" s="463"/>
      <c r="C38" s="466"/>
      <c r="D38" s="468"/>
      <c r="E38" s="314"/>
      <c r="F38" s="466"/>
      <c r="G38" s="176" t="s">
        <v>58</v>
      </c>
      <c r="H38" s="59">
        <v>43831</v>
      </c>
      <c r="I38" s="59">
        <v>44196</v>
      </c>
      <c r="J38" s="390"/>
      <c r="K38" s="439"/>
      <c r="L38" s="442"/>
      <c r="M38" s="439"/>
      <c r="N38" s="439"/>
      <c r="O38" s="439"/>
      <c r="P38" s="439"/>
      <c r="Q38" s="439"/>
      <c r="R38" s="4"/>
    </row>
    <row r="39" spans="2:18" ht="72" x14ac:dyDescent="0.3">
      <c r="B39" s="463"/>
      <c r="C39" s="466"/>
      <c r="D39" s="468"/>
      <c r="E39" s="314"/>
      <c r="F39" s="466"/>
      <c r="G39" s="176" t="s">
        <v>69</v>
      </c>
      <c r="H39" s="59">
        <v>43831</v>
      </c>
      <c r="I39" s="59">
        <v>44196</v>
      </c>
      <c r="J39" s="391"/>
      <c r="K39" s="440"/>
      <c r="L39" s="443"/>
      <c r="M39" s="440"/>
      <c r="N39" s="440"/>
      <c r="O39" s="440"/>
      <c r="P39" s="440"/>
      <c r="Q39" s="440"/>
      <c r="R39" s="4"/>
    </row>
    <row r="40" spans="2:18" ht="82.5" customHeight="1" x14ac:dyDescent="0.3">
      <c r="B40" s="463"/>
      <c r="C40" s="482" t="s">
        <v>70</v>
      </c>
      <c r="D40" s="480"/>
      <c r="E40" s="314"/>
      <c r="F40" s="466" t="s">
        <v>71</v>
      </c>
      <c r="G40" s="178" t="s">
        <v>556</v>
      </c>
      <c r="H40" s="59">
        <v>43831</v>
      </c>
      <c r="I40" s="59">
        <v>44196</v>
      </c>
      <c r="J40" s="390" t="s">
        <v>539</v>
      </c>
      <c r="K40" s="438">
        <f>M40+N40+O40+P40+Q40</f>
        <v>23448000</v>
      </c>
      <c r="L40" s="441">
        <v>5101110210111</v>
      </c>
      <c r="M40" s="438"/>
      <c r="N40" s="438"/>
      <c r="O40" s="438">
        <v>23448000</v>
      </c>
      <c r="P40" s="438"/>
      <c r="Q40" s="438"/>
      <c r="R40" s="4"/>
    </row>
    <row r="41" spans="2:18" ht="36" x14ac:dyDescent="0.3">
      <c r="B41" s="463"/>
      <c r="C41" s="348"/>
      <c r="D41" s="468"/>
      <c r="E41" s="314"/>
      <c r="F41" s="466"/>
      <c r="G41" s="178" t="s">
        <v>72</v>
      </c>
      <c r="H41" s="59">
        <v>43831</v>
      </c>
      <c r="I41" s="59">
        <v>44196</v>
      </c>
      <c r="J41" s="390"/>
      <c r="K41" s="439"/>
      <c r="L41" s="442"/>
      <c r="M41" s="439"/>
      <c r="N41" s="439"/>
      <c r="O41" s="439"/>
      <c r="P41" s="439"/>
      <c r="Q41" s="439"/>
      <c r="R41" s="4"/>
    </row>
    <row r="42" spans="2:18" ht="54" x14ac:dyDescent="0.3">
      <c r="B42" s="463"/>
      <c r="C42" s="348"/>
      <c r="D42" s="468"/>
      <c r="E42" s="314"/>
      <c r="F42" s="466"/>
      <c r="G42" s="178" t="s">
        <v>73</v>
      </c>
      <c r="H42" s="59">
        <v>43831</v>
      </c>
      <c r="I42" s="59">
        <v>44196</v>
      </c>
      <c r="J42" s="390"/>
      <c r="K42" s="439"/>
      <c r="L42" s="442"/>
      <c r="M42" s="439"/>
      <c r="N42" s="439"/>
      <c r="O42" s="439"/>
      <c r="P42" s="439"/>
      <c r="Q42" s="439"/>
      <c r="R42" s="4"/>
    </row>
    <row r="43" spans="2:18" ht="36" x14ac:dyDescent="0.3">
      <c r="B43" s="463"/>
      <c r="C43" s="348"/>
      <c r="D43" s="468"/>
      <c r="E43" s="314"/>
      <c r="F43" s="466"/>
      <c r="G43" s="179" t="s">
        <v>74</v>
      </c>
      <c r="H43" s="59">
        <v>43831</v>
      </c>
      <c r="I43" s="59">
        <v>44196</v>
      </c>
      <c r="J43" s="390"/>
      <c r="K43" s="439"/>
      <c r="L43" s="442"/>
      <c r="M43" s="439"/>
      <c r="N43" s="439"/>
      <c r="O43" s="439"/>
      <c r="P43" s="439"/>
      <c r="Q43" s="439"/>
      <c r="R43" s="4"/>
    </row>
    <row r="44" spans="2:18" ht="72.75" thickBot="1" x14ac:dyDescent="0.35">
      <c r="B44" s="463"/>
      <c r="C44" s="348"/>
      <c r="D44" s="468"/>
      <c r="E44" s="314"/>
      <c r="F44" s="466"/>
      <c r="G44" s="178" t="s">
        <v>75</v>
      </c>
      <c r="H44" s="59">
        <v>43831</v>
      </c>
      <c r="I44" s="59">
        <v>44196</v>
      </c>
      <c r="J44" s="390"/>
      <c r="K44" s="439"/>
      <c r="L44" s="442"/>
      <c r="M44" s="439"/>
      <c r="N44" s="439"/>
      <c r="O44" s="439"/>
      <c r="P44" s="439"/>
      <c r="Q44" s="439"/>
      <c r="R44" s="37"/>
    </row>
    <row r="45" spans="2:18" ht="36.75" thickTop="1" x14ac:dyDescent="0.3">
      <c r="B45" s="463"/>
      <c r="C45" s="348"/>
      <c r="D45" s="468"/>
      <c r="E45" s="314"/>
      <c r="F45" s="466"/>
      <c r="G45" s="178" t="s">
        <v>76</v>
      </c>
      <c r="H45" s="59">
        <v>43831</v>
      </c>
      <c r="I45" s="59">
        <v>44196</v>
      </c>
      <c r="J45" s="390"/>
      <c r="K45" s="439"/>
      <c r="L45" s="442"/>
      <c r="M45" s="439"/>
      <c r="N45" s="439"/>
      <c r="O45" s="439"/>
      <c r="P45" s="439"/>
      <c r="Q45" s="439"/>
    </row>
    <row r="46" spans="2:18" ht="90" x14ac:dyDescent="0.3">
      <c r="B46" s="463"/>
      <c r="C46" s="348"/>
      <c r="D46" s="468"/>
      <c r="E46" s="314"/>
      <c r="F46" s="466"/>
      <c r="G46" s="178" t="s">
        <v>77</v>
      </c>
      <c r="H46" s="59">
        <v>43831</v>
      </c>
      <c r="I46" s="59">
        <v>44196</v>
      </c>
      <c r="J46" s="390"/>
      <c r="K46" s="439"/>
      <c r="L46" s="442"/>
      <c r="M46" s="439"/>
      <c r="N46" s="439"/>
      <c r="O46" s="439"/>
      <c r="P46" s="439"/>
      <c r="Q46" s="439"/>
    </row>
    <row r="47" spans="2:18" ht="90" x14ac:dyDescent="0.3">
      <c r="B47" s="463"/>
      <c r="C47" s="348"/>
      <c r="D47" s="468"/>
      <c r="E47" s="314"/>
      <c r="F47" s="466"/>
      <c r="G47" s="178" t="s">
        <v>78</v>
      </c>
      <c r="H47" s="59">
        <v>43831</v>
      </c>
      <c r="I47" s="59">
        <v>44196</v>
      </c>
      <c r="J47" s="390"/>
      <c r="K47" s="439"/>
      <c r="L47" s="442"/>
      <c r="M47" s="439"/>
      <c r="N47" s="439"/>
      <c r="O47" s="439"/>
      <c r="P47" s="439"/>
      <c r="Q47" s="439"/>
    </row>
    <row r="48" spans="2:18" ht="36" x14ac:dyDescent="0.3">
      <c r="B48" s="463"/>
      <c r="C48" s="348"/>
      <c r="D48" s="468"/>
      <c r="E48" s="314"/>
      <c r="F48" s="466"/>
      <c r="G48" s="178" t="s">
        <v>79</v>
      </c>
      <c r="H48" s="59"/>
      <c r="I48" s="59"/>
      <c r="J48" s="390"/>
      <c r="K48" s="439"/>
      <c r="L48" s="442"/>
      <c r="M48" s="439"/>
      <c r="N48" s="439"/>
      <c r="O48" s="439"/>
      <c r="P48" s="439"/>
      <c r="Q48" s="439"/>
    </row>
    <row r="49" spans="2:17" ht="36" x14ac:dyDescent="0.3">
      <c r="B49" s="463"/>
      <c r="C49" s="348"/>
      <c r="D49" s="468"/>
      <c r="E49" s="314"/>
      <c r="F49" s="466"/>
      <c r="G49" s="178" t="s">
        <v>80</v>
      </c>
      <c r="H49" s="59">
        <v>43831</v>
      </c>
      <c r="I49" s="59">
        <v>44196</v>
      </c>
      <c r="J49" s="391"/>
      <c r="K49" s="440"/>
      <c r="L49" s="443"/>
      <c r="M49" s="440"/>
      <c r="N49" s="440"/>
      <c r="O49" s="440"/>
      <c r="P49" s="440"/>
      <c r="Q49" s="440"/>
    </row>
    <row r="50" spans="2:17" ht="90" x14ac:dyDescent="0.3">
      <c r="B50" s="463"/>
      <c r="C50" s="348"/>
      <c r="D50" s="468"/>
      <c r="E50" s="314"/>
      <c r="F50" s="473" t="s">
        <v>81</v>
      </c>
      <c r="G50" s="120" t="s">
        <v>82</v>
      </c>
      <c r="H50" s="59">
        <v>43831</v>
      </c>
      <c r="I50" s="59">
        <v>44196</v>
      </c>
      <c r="J50" s="458" t="s">
        <v>540</v>
      </c>
      <c r="K50" s="458"/>
      <c r="L50" s="458"/>
      <c r="M50" s="458"/>
      <c r="N50" s="458"/>
      <c r="O50" s="458"/>
      <c r="P50" s="458"/>
      <c r="Q50" s="458"/>
    </row>
    <row r="51" spans="2:17" ht="36" x14ac:dyDescent="0.3">
      <c r="B51" s="463"/>
      <c r="C51" s="348"/>
      <c r="D51" s="468"/>
      <c r="E51" s="314"/>
      <c r="F51" s="473"/>
      <c r="G51" s="120" t="s">
        <v>83</v>
      </c>
      <c r="H51" s="59">
        <v>43831</v>
      </c>
      <c r="I51" s="59">
        <v>44196</v>
      </c>
      <c r="J51" s="391"/>
      <c r="K51" s="391"/>
      <c r="L51" s="391"/>
      <c r="M51" s="391"/>
      <c r="N51" s="391"/>
      <c r="O51" s="391"/>
      <c r="P51" s="391"/>
      <c r="Q51" s="391"/>
    </row>
    <row r="52" spans="2:17" ht="54" x14ac:dyDescent="0.3">
      <c r="B52" s="463"/>
      <c r="C52" s="348"/>
      <c r="D52" s="468"/>
      <c r="E52" s="314"/>
      <c r="F52" s="478" t="s">
        <v>84</v>
      </c>
      <c r="G52" s="177" t="s">
        <v>85</v>
      </c>
      <c r="H52" s="59">
        <v>43831</v>
      </c>
      <c r="I52" s="59">
        <v>44196</v>
      </c>
      <c r="J52" s="458" t="s">
        <v>539</v>
      </c>
      <c r="K52" s="459"/>
      <c r="L52" s="484">
        <v>51011102301</v>
      </c>
      <c r="M52" s="459"/>
      <c r="N52" s="459"/>
      <c r="O52" s="459">
        <v>1465900000.0000002</v>
      </c>
      <c r="P52" s="459"/>
      <c r="Q52" s="459"/>
    </row>
    <row r="53" spans="2:17" ht="54" x14ac:dyDescent="0.3">
      <c r="B53" s="463"/>
      <c r="C53" s="348"/>
      <c r="D53" s="468"/>
      <c r="E53" s="314"/>
      <c r="F53" s="478"/>
      <c r="G53" s="175" t="s">
        <v>86</v>
      </c>
      <c r="H53" s="59">
        <v>43831</v>
      </c>
      <c r="I53" s="59">
        <v>44196</v>
      </c>
      <c r="J53" s="390"/>
      <c r="K53" s="460"/>
      <c r="L53" s="386"/>
      <c r="M53" s="460"/>
      <c r="N53" s="460"/>
      <c r="O53" s="460"/>
      <c r="P53" s="460"/>
      <c r="Q53" s="460"/>
    </row>
    <row r="54" spans="2:17" ht="72" x14ac:dyDescent="0.3">
      <c r="B54" s="463"/>
      <c r="C54" s="348"/>
      <c r="D54" s="468"/>
      <c r="E54" s="314"/>
      <c r="F54" s="478"/>
      <c r="G54" s="175" t="s">
        <v>87</v>
      </c>
      <c r="H54" s="59">
        <v>43831</v>
      </c>
      <c r="I54" s="59">
        <v>44196</v>
      </c>
      <c r="J54" s="390"/>
      <c r="K54" s="460"/>
      <c r="L54" s="386"/>
      <c r="M54" s="460"/>
      <c r="N54" s="460"/>
      <c r="O54" s="460"/>
      <c r="P54" s="460"/>
      <c r="Q54" s="460"/>
    </row>
    <row r="55" spans="2:17" ht="54" x14ac:dyDescent="0.3">
      <c r="B55" s="463"/>
      <c r="C55" s="483"/>
      <c r="D55" s="481"/>
      <c r="E55" s="314"/>
      <c r="F55" s="478"/>
      <c r="G55" s="175" t="s">
        <v>88</v>
      </c>
      <c r="H55" s="59">
        <v>43831</v>
      </c>
      <c r="I55" s="59">
        <v>44196</v>
      </c>
      <c r="J55" s="391"/>
      <c r="K55" s="461"/>
      <c r="L55" s="387"/>
      <c r="M55" s="461"/>
      <c r="N55" s="461"/>
      <c r="O55" s="461"/>
      <c r="P55" s="461"/>
      <c r="Q55" s="461"/>
    </row>
    <row r="56" spans="2:17" ht="72" x14ac:dyDescent="0.3">
      <c r="B56" s="463"/>
      <c r="C56" s="479" t="s">
        <v>89</v>
      </c>
      <c r="D56" s="480"/>
      <c r="E56" s="314" t="s">
        <v>90</v>
      </c>
      <c r="F56" s="479" t="s">
        <v>91</v>
      </c>
      <c r="G56" s="180" t="s">
        <v>92</v>
      </c>
      <c r="H56" s="59">
        <v>43831</v>
      </c>
      <c r="I56" s="59">
        <v>44196</v>
      </c>
      <c r="J56" s="458" t="s">
        <v>539</v>
      </c>
      <c r="K56" s="451"/>
      <c r="L56" s="484">
        <v>510111028</v>
      </c>
      <c r="M56" s="451"/>
      <c r="N56" s="451"/>
      <c r="O56" s="451">
        <v>789383067</v>
      </c>
      <c r="P56" s="451"/>
      <c r="Q56" s="451"/>
    </row>
    <row r="57" spans="2:17" ht="72" x14ac:dyDescent="0.3">
      <c r="B57" s="463"/>
      <c r="C57" s="479"/>
      <c r="D57" s="468"/>
      <c r="E57" s="314"/>
      <c r="F57" s="479"/>
      <c r="G57" s="177" t="s">
        <v>93</v>
      </c>
      <c r="H57" s="59">
        <v>43831</v>
      </c>
      <c r="I57" s="59">
        <v>44196</v>
      </c>
      <c r="J57" s="390"/>
      <c r="K57" s="485"/>
      <c r="L57" s="386"/>
      <c r="M57" s="485"/>
      <c r="N57" s="485"/>
      <c r="O57" s="485"/>
      <c r="P57" s="485"/>
      <c r="Q57" s="485"/>
    </row>
    <row r="58" spans="2:17" ht="54" x14ac:dyDescent="0.3">
      <c r="B58" s="463"/>
      <c r="C58" s="479"/>
      <c r="D58" s="468"/>
      <c r="E58" s="314"/>
      <c r="F58" s="479"/>
      <c r="G58" s="175" t="s">
        <v>94</v>
      </c>
      <c r="H58" s="59">
        <v>43831</v>
      </c>
      <c r="I58" s="59">
        <v>44196</v>
      </c>
      <c r="J58" s="390"/>
      <c r="K58" s="485"/>
      <c r="L58" s="386"/>
      <c r="M58" s="485"/>
      <c r="N58" s="485"/>
      <c r="O58" s="485"/>
      <c r="P58" s="485"/>
      <c r="Q58" s="485"/>
    </row>
    <row r="59" spans="2:17" ht="54" x14ac:dyDescent="0.3">
      <c r="B59" s="463"/>
      <c r="C59" s="479"/>
      <c r="D59" s="468"/>
      <c r="E59" s="314"/>
      <c r="F59" s="479"/>
      <c r="G59" s="175" t="s">
        <v>95</v>
      </c>
      <c r="H59" s="59">
        <v>43831</v>
      </c>
      <c r="I59" s="59">
        <v>44196</v>
      </c>
      <c r="J59" s="390"/>
      <c r="K59" s="485"/>
      <c r="L59" s="386"/>
      <c r="M59" s="485"/>
      <c r="N59" s="485"/>
      <c r="O59" s="485"/>
      <c r="P59" s="485"/>
      <c r="Q59" s="485"/>
    </row>
    <row r="60" spans="2:17" ht="54" x14ac:dyDescent="0.3">
      <c r="B60" s="463"/>
      <c r="C60" s="479"/>
      <c r="D60" s="468"/>
      <c r="E60" s="314"/>
      <c r="F60" s="479"/>
      <c r="G60" s="175" t="s">
        <v>96</v>
      </c>
      <c r="H60" s="59">
        <v>43831</v>
      </c>
      <c r="I60" s="59">
        <v>44196</v>
      </c>
      <c r="J60" s="390"/>
      <c r="K60" s="485"/>
      <c r="L60" s="386"/>
      <c r="M60" s="485"/>
      <c r="N60" s="485"/>
      <c r="O60" s="485"/>
      <c r="P60" s="485"/>
      <c r="Q60" s="485"/>
    </row>
    <row r="61" spans="2:17" ht="49.5" customHeight="1" x14ac:dyDescent="0.3">
      <c r="B61" s="463"/>
      <c r="C61" s="479"/>
      <c r="D61" s="468"/>
      <c r="E61" s="314"/>
      <c r="F61" s="479"/>
      <c r="G61" s="175" t="s">
        <v>97</v>
      </c>
      <c r="H61" s="59">
        <v>43831</v>
      </c>
      <c r="I61" s="59">
        <v>44196</v>
      </c>
      <c r="J61" s="390"/>
      <c r="K61" s="485"/>
      <c r="L61" s="386"/>
      <c r="M61" s="485"/>
      <c r="N61" s="485"/>
      <c r="O61" s="485"/>
      <c r="P61" s="485"/>
      <c r="Q61" s="485"/>
    </row>
    <row r="62" spans="2:17" ht="90" x14ac:dyDescent="0.3">
      <c r="B62" s="463"/>
      <c r="C62" s="479"/>
      <c r="D62" s="468"/>
      <c r="E62" s="314"/>
      <c r="F62" s="479"/>
      <c r="G62" s="175" t="s">
        <v>98</v>
      </c>
      <c r="H62" s="59">
        <v>43831</v>
      </c>
      <c r="I62" s="59">
        <v>44196</v>
      </c>
      <c r="J62" s="390"/>
      <c r="K62" s="485"/>
      <c r="L62" s="386"/>
      <c r="M62" s="485"/>
      <c r="N62" s="485"/>
      <c r="O62" s="485"/>
      <c r="P62" s="485"/>
      <c r="Q62" s="485"/>
    </row>
    <row r="63" spans="2:17" ht="72" x14ac:dyDescent="0.3">
      <c r="B63" s="463"/>
      <c r="C63" s="479"/>
      <c r="D63" s="468"/>
      <c r="E63" s="314"/>
      <c r="F63" s="479"/>
      <c r="G63" s="175" t="s">
        <v>99</v>
      </c>
      <c r="H63" s="59">
        <v>43831</v>
      </c>
      <c r="I63" s="59">
        <v>44196</v>
      </c>
      <c r="J63" s="390"/>
      <c r="K63" s="485"/>
      <c r="L63" s="386"/>
      <c r="M63" s="485"/>
      <c r="N63" s="485"/>
      <c r="O63" s="485"/>
      <c r="P63" s="485"/>
      <c r="Q63" s="485"/>
    </row>
    <row r="64" spans="2:17" ht="36" x14ac:dyDescent="0.3">
      <c r="B64" s="463"/>
      <c r="C64" s="479"/>
      <c r="D64" s="468"/>
      <c r="E64" s="314"/>
      <c r="F64" s="479"/>
      <c r="G64" s="175" t="s">
        <v>100</v>
      </c>
      <c r="H64" s="59">
        <v>43831</v>
      </c>
      <c r="I64" s="59">
        <v>44196</v>
      </c>
      <c r="J64" s="390"/>
      <c r="K64" s="485"/>
      <c r="L64" s="386"/>
      <c r="M64" s="485"/>
      <c r="N64" s="485"/>
      <c r="O64" s="485"/>
      <c r="P64" s="485"/>
      <c r="Q64" s="485"/>
    </row>
    <row r="65" spans="2:17" ht="72" x14ac:dyDescent="0.3">
      <c r="B65" s="463"/>
      <c r="C65" s="479"/>
      <c r="D65" s="468"/>
      <c r="E65" s="314"/>
      <c r="F65" s="479"/>
      <c r="G65" s="175" t="s">
        <v>101</v>
      </c>
      <c r="H65" s="59">
        <v>43831</v>
      </c>
      <c r="I65" s="59">
        <v>44196</v>
      </c>
      <c r="J65" s="390"/>
      <c r="K65" s="485"/>
      <c r="L65" s="386"/>
      <c r="M65" s="485"/>
      <c r="N65" s="485"/>
      <c r="O65" s="485"/>
      <c r="P65" s="485"/>
      <c r="Q65" s="485"/>
    </row>
    <row r="66" spans="2:17" ht="90" x14ac:dyDescent="0.3">
      <c r="B66" s="463"/>
      <c r="C66" s="479"/>
      <c r="D66" s="468"/>
      <c r="E66" s="314"/>
      <c r="F66" s="479"/>
      <c r="G66" s="186" t="s">
        <v>102</v>
      </c>
      <c r="H66" s="59">
        <v>43831</v>
      </c>
      <c r="I66" s="59">
        <v>44196</v>
      </c>
      <c r="J66" s="390"/>
      <c r="K66" s="485"/>
      <c r="L66" s="386"/>
      <c r="M66" s="485"/>
      <c r="N66" s="485"/>
      <c r="O66" s="485"/>
      <c r="P66" s="485"/>
      <c r="Q66" s="485"/>
    </row>
    <row r="67" spans="2:17" ht="72" x14ac:dyDescent="0.3">
      <c r="B67" s="463"/>
      <c r="C67" s="479"/>
      <c r="D67" s="468"/>
      <c r="E67" s="314"/>
      <c r="F67" s="479"/>
      <c r="G67" s="186" t="s">
        <v>675</v>
      </c>
      <c r="H67" s="59">
        <v>43831</v>
      </c>
      <c r="I67" s="59">
        <v>44196</v>
      </c>
      <c r="J67" s="390"/>
      <c r="K67" s="485"/>
      <c r="L67" s="386"/>
      <c r="M67" s="485"/>
      <c r="N67" s="485"/>
      <c r="O67" s="485"/>
      <c r="P67" s="485"/>
      <c r="Q67" s="485"/>
    </row>
    <row r="68" spans="2:17" ht="72" x14ac:dyDescent="0.3">
      <c r="B68" s="463"/>
      <c r="C68" s="479"/>
      <c r="D68" s="468"/>
      <c r="E68" s="314"/>
      <c r="F68" s="479"/>
      <c r="G68" s="175" t="s">
        <v>103</v>
      </c>
      <c r="H68" s="59">
        <v>43831</v>
      </c>
      <c r="I68" s="59">
        <v>44196</v>
      </c>
      <c r="J68" s="390"/>
      <c r="K68" s="485"/>
      <c r="L68" s="386"/>
      <c r="M68" s="485"/>
      <c r="N68" s="485"/>
      <c r="O68" s="485"/>
      <c r="P68" s="485"/>
      <c r="Q68" s="485"/>
    </row>
    <row r="69" spans="2:17" ht="72" x14ac:dyDescent="0.3">
      <c r="B69" s="463"/>
      <c r="C69" s="479"/>
      <c r="D69" s="468"/>
      <c r="E69" s="314"/>
      <c r="F69" s="479"/>
      <c r="G69" s="175" t="s">
        <v>104</v>
      </c>
      <c r="H69" s="59">
        <v>43831</v>
      </c>
      <c r="I69" s="59">
        <v>44196</v>
      </c>
      <c r="J69" s="390"/>
      <c r="K69" s="485"/>
      <c r="L69" s="386"/>
      <c r="M69" s="485"/>
      <c r="N69" s="485"/>
      <c r="O69" s="485"/>
      <c r="P69" s="485"/>
      <c r="Q69" s="485"/>
    </row>
    <row r="70" spans="2:17" ht="54" x14ac:dyDescent="0.3">
      <c r="B70" s="463"/>
      <c r="C70" s="479"/>
      <c r="D70" s="468"/>
      <c r="E70" s="314"/>
      <c r="F70" s="479"/>
      <c r="G70" s="175" t="s">
        <v>105</v>
      </c>
      <c r="H70" s="59">
        <v>43831</v>
      </c>
      <c r="I70" s="59">
        <v>44196</v>
      </c>
      <c r="J70" s="390"/>
      <c r="K70" s="485"/>
      <c r="L70" s="386"/>
      <c r="M70" s="485"/>
      <c r="N70" s="485"/>
      <c r="O70" s="485"/>
      <c r="P70" s="485"/>
      <c r="Q70" s="485"/>
    </row>
    <row r="71" spans="2:17" ht="144" x14ac:dyDescent="0.3">
      <c r="B71" s="463"/>
      <c r="C71" s="479"/>
      <c r="D71" s="468"/>
      <c r="E71" s="314"/>
      <c r="F71" s="479"/>
      <c r="G71" s="175" t="s">
        <v>106</v>
      </c>
      <c r="H71" s="59">
        <v>43831</v>
      </c>
      <c r="I71" s="59">
        <v>44196</v>
      </c>
      <c r="J71" s="390"/>
      <c r="K71" s="485"/>
      <c r="L71" s="386"/>
      <c r="M71" s="485"/>
      <c r="N71" s="485"/>
      <c r="O71" s="485"/>
      <c r="P71" s="485"/>
      <c r="Q71" s="485"/>
    </row>
    <row r="72" spans="2:17" ht="54" x14ac:dyDescent="0.3">
      <c r="B72" s="463"/>
      <c r="C72" s="479"/>
      <c r="D72" s="468"/>
      <c r="E72" s="314"/>
      <c r="F72" s="479"/>
      <c r="G72" s="181" t="s">
        <v>107</v>
      </c>
      <c r="H72" s="59">
        <v>43831</v>
      </c>
      <c r="I72" s="59">
        <v>44196</v>
      </c>
      <c r="J72" s="390"/>
      <c r="K72" s="485"/>
      <c r="L72" s="386"/>
      <c r="M72" s="485"/>
      <c r="N72" s="485"/>
      <c r="O72" s="485"/>
      <c r="P72" s="485"/>
      <c r="Q72" s="485"/>
    </row>
    <row r="73" spans="2:17" ht="72" x14ac:dyDescent="0.3">
      <c r="B73" s="463"/>
      <c r="C73" s="479"/>
      <c r="D73" s="468"/>
      <c r="E73" s="314"/>
      <c r="F73" s="479"/>
      <c r="G73" s="181" t="s">
        <v>108</v>
      </c>
      <c r="H73" s="59">
        <v>43831</v>
      </c>
      <c r="I73" s="59">
        <v>44196</v>
      </c>
      <c r="J73" s="391"/>
      <c r="K73" s="486"/>
      <c r="L73" s="387"/>
      <c r="M73" s="486"/>
      <c r="N73" s="486"/>
      <c r="O73" s="486"/>
      <c r="P73" s="486"/>
      <c r="Q73" s="486"/>
    </row>
    <row r="74" spans="2:17" ht="72" x14ac:dyDescent="0.3">
      <c r="B74" s="463"/>
      <c r="C74" s="479"/>
      <c r="D74" s="468"/>
      <c r="E74" s="314"/>
      <c r="F74" s="478" t="s">
        <v>109</v>
      </c>
      <c r="G74" s="177" t="s">
        <v>110</v>
      </c>
      <c r="H74" s="59">
        <v>43831</v>
      </c>
      <c r="I74" s="59">
        <v>44196</v>
      </c>
      <c r="J74" s="458" t="s">
        <v>539</v>
      </c>
      <c r="K74" s="470"/>
      <c r="L74" s="470"/>
      <c r="M74" s="470"/>
      <c r="N74" s="470"/>
      <c r="O74" s="470"/>
      <c r="P74" s="470"/>
      <c r="Q74" s="470"/>
    </row>
    <row r="75" spans="2:17" ht="90" x14ac:dyDescent="0.3">
      <c r="B75" s="463"/>
      <c r="C75" s="479"/>
      <c r="D75" s="481"/>
      <c r="E75" s="314"/>
      <c r="F75" s="478"/>
      <c r="G75" s="175" t="s">
        <v>111</v>
      </c>
      <c r="H75" s="59">
        <v>43831</v>
      </c>
      <c r="I75" s="59">
        <v>44196</v>
      </c>
      <c r="J75" s="391"/>
      <c r="K75" s="471"/>
      <c r="L75" s="471"/>
      <c r="M75" s="471"/>
      <c r="N75" s="471"/>
      <c r="O75" s="471"/>
      <c r="P75" s="471"/>
      <c r="Q75" s="471"/>
    </row>
    <row r="76" spans="2:17" ht="54" x14ac:dyDescent="0.3">
      <c r="B76" s="463"/>
      <c r="C76" s="328"/>
      <c r="D76" s="356"/>
      <c r="E76" s="314"/>
      <c r="F76" s="314" t="s">
        <v>112</v>
      </c>
      <c r="G76" s="175" t="s">
        <v>113</v>
      </c>
      <c r="H76" s="59">
        <v>43831</v>
      </c>
      <c r="I76" s="59">
        <v>44196</v>
      </c>
      <c r="J76" s="458" t="s">
        <v>539</v>
      </c>
      <c r="K76" s="470"/>
      <c r="L76" s="470"/>
      <c r="M76" s="470"/>
      <c r="N76" s="470"/>
      <c r="O76" s="470"/>
      <c r="P76" s="470"/>
      <c r="Q76" s="470"/>
    </row>
    <row r="77" spans="2:17" ht="36" x14ac:dyDescent="0.3">
      <c r="B77" s="463"/>
      <c r="C77" s="328"/>
      <c r="D77" s="356"/>
      <c r="E77" s="314"/>
      <c r="F77" s="314"/>
      <c r="G77" s="175" t="s">
        <v>114</v>
      </c>
      <c r="H77" s="59">
        <v>43831</v>
      </c>
      <c r="I77" s="59">
        <v>44196</v>
      </c>
      <c r="J77" s="391"/>
      <c r="K77" s="471"/>
      <c r="L77" s="471"/>
      <c r="M77" s="471"/>
      <c r="N77" s="471"/>
      <c r="O77" s="471"/>
      <c r="P77" s="471"/>
      <c r="Q77" s="471"/>
    </row>
    <row r="78" spans="2:17" ht="36" x14ac:dyDescent="0.3">
      <c r="B78" s="463"/>
      <c r="C78" s="328"/>
      <c r="D78" s="356"/>
      <c r="E78" s="314"/>
      <c r="F78" s="479" t="s">
        <v>115</v>
      </c>
      <c r="G78" s="26" t="s">
        <v>116</v>
      </c>
      <c r="H78" s="59">
        <v>43831</v>
      </c>
      <c r="I78" s="59">
        <v>44196</v>
      </c>
      <c r="J78" s="458" t="s">
        <v>539</v>
      </c>
      <c r="K78" s="470"/>
      <c r="L78" s="470"/>
      <c r="M78" s="470"/>
      <c r="N78" s="470"/>
      <c r="O78" s="470"/>
      <c r="P78" s="470"/>
      <c r="Q78" s="470"/>
    </row>
    <row r="79" spans="2:17" ht="36" x14ac:dyDescent="0.3">
      <c r="B79" s="463"/>
      <c r="C79" s="328"/>
      <c r="D79" s="356"/>
      <c r="E79" s="314"/>
      <c r="F79" s="479"/>
      <c r="G79" s="182" t="s">
        <v>117</v>
      </c>
      <c r="H79" s="59">
        <v>43831</v>
      </c>
      <c r="I79" s="59">
        <v>44196</v>
      </c>
      <c r="J79" s="391"/>
      <c r="K79" s="471"/>
      <c r="L79" s="471"/>
      <c r="M79" s="471"/>
      <c r="N79" s="471"/>
      <c r="O79" s="471"/>
      <c r="P79" s="471"/>
      <c r="Q79" s="471"/>
    </row>
    <row r="80" spans="2:17" ht="90" x14ac:dyDescent="0.3">
      <c r="B80" s="463"/>
      <c r="C80" s="466" t="s">
        <v>118</v>
      </c>
      <c r="D80" s="356"/>
      <c r="E80" s="314" t="s">
        <v>119</v>
      </c>
      <c r="F80" s="328" t="s">
        <v>120</v>
      </c>
      <c r="G80" s="182" t="s">
        <v>121</v>
      </c>
      <c r="H80" s="59">
        <v>43831</v>
      </c>
      <c r="I80" s="59">
        <v>44196</v>
      </c>
      <c r="J80" s="458" t="s">
        <v>539</v>
      </c>
      <c r="K80" s="422">
        <f>M80+N80+O80+P80+Q80</f>
        <v>208000000</v>
      </c>
      <c r="L80" s="416">
        <v>510111021022</v>
      </c>
      <c r="M80" s="422"/>
      <c r="N80" s="422"/>
      <c r="O80" s="422">
        <v>208000000</v>
      </c>
      <c r="P80" s="422"/>
      <c r="Q80" s="422"/>
    </row>
    <row r="81" spans="2:20" ht="72" x14ac:dyDescent="0.3">
      <c r="B81" s="463"/>
      <c r="C81" s="466"/>
      <c r="D81" s="356"/>
      <c r="E81" s="314"/>
      <c r="F81" s="328"/>
      <c r="G81" s="182" t="s">
        <v>122</v>
      </c>
      <c r="H81" s="59">
        <v>43831</v>
      </c>
      <c r="I81" s="59">
        <v>44196</v>
      </c>
      <c r="J81" s="390"/>
      <c r="K81" s="422"/>
      <c r="L81" s="416"/>
      <c r="M81" s="422"/>
      <c r="N81" s="422"/>
      <c r="O81" s="422"/>
      <c r="P81" s="422"/>
      <c r="Q81" s="422"/>
    </row>
    <row r="82" spans="2:20" ht="72" x14ac:dyDescent="0.3">
      <c r="B82" s="463"/>
      <c r="C82" s="466"/>
      <c r="D82" s="356"/>
      <c r="E82" s="314"/>
      <c r="F82" s="328"/>
      <c r="G82" s="182" t="s">
        <v>123</v>
      </c>
      <c r="H82" s="59">
        <v>43831</v>
      </c>
      <c r="I82" s="59">
        <v>44196</v>
      </c>
      <c r="J82" s="390"/>
      <c r="K82" s="422"/>
      <c r="L82" s="416"/>
      <c r="M82" s="422"/>
      <c r="N82" s="422"/>
      <c r="O82" s="422"/>
      <c r="P82" s="422"/>
      <c r="Q82" s="422"/>
    </row>
    <row r="83" spans="2:20" ht="90" x14ac:dyDescent="0.3">
      <c r="B83" s="463"/>
      <c r="C83" s="466"/>
      <c r="D83" s="356"/>
      <c r="E83" s="314"/>
      <c r="F83" s="328"/>
      <c r="G83" s="182" t="s">
        <v>124</v>
      </c>
      <c r="H83" s="59">
        <v>43831</v>
      </c>
      <c r="I83" s="59">
        <v>44196</v>
      </c>
      <c r="J83" s="390"/>
      <c r="K83" s="422"/>
      <c r="L83" s="416"/>
      <c r="M83" s="422"/>
      <c r="N83" s="422"/>
      <c r="O83" s="422"/>
      <c r="P83" s="422"/>
      <c r="Q83" s="422"/>
    </row>
    <row r="84" spans="2:20" ht="54" x14ac:dyDescent="0.3">
      <c r="B84" s="463"/>
      <c r="C84" s="466"/>
      <c r="D84" s="356"/>
      <c r="E84" s="314"/>
      <c r="F84" s="328"/>
      <c r="G84" s="182" t="s">
        <v>125</v>
      </c>
      <c r="H84" s="59">
        <v>43831</v>
      </c>
      <c r="I84" s="59">
        <v>44196</v>
      </c>
      <c r="J84" s="390"/>
      <c r="K84" s="422"/>
      <c r="L84" s="416"/>
      <c r="M84" s="422"/>
      <c r="N84" s="422"/>
      <c r="O84" s="422"/>
      <c r="P84" s="422"/>
      <c r="Q84" s="422"/>
    </row>
    <row r="85" spans="2:20" ht="126" x14ac:dyDescent="0.3">
      <c r="B85" s="463"/>
      <c r="C85" s="466"/>
      <c r="D85" s="356"/>
      <c r="E85" s="314"/>
      <c r="F85" s="328"/>
      <c r="G85" s="182" t="s">
        <v>126</v>
      </c>
      <c r="H85" s="59">
        <v>43831</v>
      </c>
      <c r="I85" s="59">
        <v>44196</v>
      </c>
      <c r="J85" s="390"/>
      <c r="K85" s="422"/>
      <c r="L85" s="416"/>
      <c r="M85" s="422"/>
      <c r="N85" s="422"/>
      <c r="O85" s="422"/>
      <c r="P85" s="422"/>
      <c r="Q85" s="422"/>
    </row>
    <row r="86" spans="2:20" ht="36" x14ac:dyDescent="0.3">
      <c r="B86" s="463"/>
      <c r="C86" s="466"/>
      <c r="D86" s="356"/>
      <c r="E86" s="314"/>
      <c r="F86" s="328"/>
      <c r="G86" s="182" t="s">
        <v>127</v>
      </c>
      <c r="H86" s="59">
        <v>43831</v>
      </c>
      <c r="I86" s="59">
        <v>44196</v>
      </c>
      <c r="J86" s="390"/>
      <c r="K86" s="422"/>
      <c r="L86" s="416"/>
      <c r="M86" s="422"/>
      <c r="N86" s="422"/>
      <c r="O86" s="422"/>
      <c r="P86" s="422"/>
      <c r="Q86" s="422"/>
    </row>
    <row r="87" spans="2:20" ht="54" x14ac:dyDescent="0.3">
      <c r="B87" s="463"/>
      <c r="C87" s="466"/>
      <c r="D87" s="356"/>
      <c r="E87" s="314"/>
      <c r="F87" s="328"/>
      <c r="G87" s="182" t="s">
        <v>128</v>
      </c>
      <c r="H87" s="59">
        <v>43831</v>
      </c>
      <c r="I87" s="59">
        <v>44196</v>
      </c>
      <c r="J87" s="390"/>
      <c r="K87" s="422"/>
      <c r="L87" s="416"/>
      <c r="M87" s="422"/>
      <c r="N87" s="422"/>
      <c r="O87" s="422"/>
      <c r="P87" s="422"/>
      <c r="Q87" s="422"/>
    </row>
    <row r="88" spans="2:20" ht="90" x14ac:dyDescent="0.3">
      <c r="B88" s="463"/>
      <c r="C88" s="466"/>
      <c r="D88" s="356"/>
      <c r="E88" s="314"/>
      <c r="F88" s="328"/>
      <c r="G88" s="182" t="s">
        <v>129</v>
      </c>
      <c r="H88" s="59">
        <v>43831</v>
      </c>
      <c r="I88" s="59">
        <v>44196</v>
      </c>
      <c r="J88" s="390"/>
      <c r="K88" s="422"/>
      <c r="L88" s="416"/>
      <c r="M88" s="422"/>
      <c r="N88" s="422"/>
      <c r="O88" s="422"/>
      <c r="P88" s="422"/>
      <c r="Q88" s="422"/>
    </row>
    <row r="89" spans="2:20" ht="54" x14ac:dyDescent="0.3">
      <c r="B89" s="463"/>
      <c r="C89" s="466"/>
      <c r="D89" s="356"/>
      <c r="E89" s="314"/>
      <c r="F89" s="328"/>
      <c r="G89" s="182" t="s">
        <v>130</v>
      </c>
      <c r="H89" s="59">
        <v>43831</v>
      </c>
      <c r="I89" s="59">
        <v>44196</v>
      </c>
      <c r="J89" s="390"/>
      <c r="K89" s="422"/>
      <c r="L89" s="416"/>
      <c r="M89" s="422"/>
      <c r="N89" s="422"/>
      <c r="O89" s="422"/>
      <c r="P89" s="422"/>
      <c r="Q89" s="422"/>
    </row>
    <row r="90" spans="2:20" ht="72" x14ac:dyDescent="0.3">
      <c r="B90" s="463"/>
      <c r="C90" s="466"/>
      <c r="D90" s="356"/>
      <c r="E90" s="314"/>
      <c r="F90" s="328"/>
      <c r="G90" s="182" t="s">
        <v>131</v>
      </c>
      <c r="H90" s="59">
        <v>43831</v>
      </c>
      <c r="I90" s="59">
        <v>44196</v>
      </c>
      <c r="J90" s="390"/>
      <c r="K90" s="422"/>
      <c r="L90" s="416"/>
      <c r="M90" s="422"/>
      <c r="N90" s="422"/>
      <c r="O90" s="422"/>
      <c r="P90" s="422"/>
      <c r="Q90" s="422"/>
    </row>
    <row r="91" spans="2:20" ht="180" x14ac:dyDescent="0.3">
      <c r="B91" s="463"/>
      <c r="C91" s="466"/>
      <c r="D91" s="356"/>
      <c r="E91" s="314"/>
      <c r="F91" s="328"/>
      <c r="G91" s="182" t="s">
        <v>132</v>
      </c>
      <c r="H91" s="59">
        <v>43831</v>
      </c>
      <c r="I91" s="59">
        <v>44196</v>
      </c>
      <c r="J91" s="390"/>
      <c r="K91" s="422"/>
      <c r="L91" s="416"/>
      <c r="M91" s="422"/>
      <c r="N91" s="422"/>
      <c r="O91" s="422"/>
      <c r="P91" s="422"/>
      <c r="Q91" s="422"/>
    </row>
    <row r="92" spans="2:20" ht="108" x14ac:dyDescent="0.3">
      <c r="B92" s="463"/>
      <c r="C92" s="466"/>
      <c r="D92" s="356"/>
      <c r="E92" s="314"/>
      <c r="F92" s="328"/>
      <c r="G92" s="182" t="s">
        <v>133</v>
      </c>
      <c r="H92" s="59">
        <v>43831</v>
      </c>
      <c r="I92" s="59">
        <v>44196</v>
      </c>
      <c r="J92" s="390"/>
      <c r="K92" s="422"/>
      <c r="L92" s="416"/>
      <c r="M92" s="422"/>
      <c r="N92" s="422"/>
      <c r="O92" s="422"/>
      <c r="P92" s="422"/>
      <c r="Q92" s="422"/>
    </row>
    <row r="93" spans="2:20" ht="126" x14ac:dyDescent="0.3">
      <c r="B93" s="463"/>
      <c r="C93" s="466"/>
      <c r="D93" s="356"/>
      <c r="E93" s="314"/>
      <c r="F93" s="328"/>
      <c r="G93" s="182" t="s">
        <v>134</v>
      </c>
      <c r="H93" s="59">
        <v>43831</v>
      </c>
      <c r="I93" s="59">
        <v>44196</v>
      </c>
      <c r="J93" s="390"/>
      <c r="K93" s="422"/>
      <c r="L93" s="416"/>
      <c r="M93" s="422"/>
      <c r="N93" s="422"/>
      <c r="O93" s="422"/>
      <c r="P93" s="422"/>
      <c r="Q93" s="422"/>
    </row>
    <row r="94" spans="2:20" ht="63" customHeight="1" x14ac:dyDescent="0.3">
      <c r="B94" s="463"/>
      <c r="C94" s="466"/>
      <c r="D94" s="356"/>
      <c r="E94" s="314"/>
      <c r="F94" s="466" t="s">
        <v>135</v>
      </c>
      <c r="G94" s="182" t="s">
        <v>136</v>
      </c>
      <c r="H94" s="63">
        <v>43831</v>
      </c>
      <c r="I94" s="59">
        <v>44196</v>
      </c>
      <c r="J94" s="390"/>
      <c r="K94" s="422"/>
      <c r="L94" s="416"/>
      <c r="M94" s="422"/>
      <c r="N94" s="422"/>
      <c r="O94" s="422"/>
      <c r="P94" s="422"/>
      <c r="Q94" s="422"/>
    </row>
    <row r="95" spans="2:20" ht="54.75" customHeight="1" x14ac:dyDescent="0.3">
      <c r="B95" s="463"/>
      <c r="C95" s="352"/>
      <c r="D95" s="480"/>
      <c r="E95" s="436"/>
      <c r="F95" s="352"/>
      <c r="G95" s="183" t="s">
        <v>137</v>
      </c>
      <c r="H95" s="116">
        <v>43831</v>
      </c>
      <c r="I95" s="116">
        <v>44196</v>
      </c>
      <c r="J95" s="391"/>
      <c r="K95" s="422"/>
      <c r="L95" s="398"/>
      <c r="M95" s="451"/>
      <c r="N95" s="451"/>
      <c r="O95" s="451"/>
      <c r="P95" s="451"/>
      <c r="Q95" s="451"/>
    </row>
    <row r="96" spans="2:20" ht="54" x14ac:dyDescent="0.3">
      <c r="B96" s="463"/>
      <c r="C96" s="479" t="s">
        <v>138</v>
      </c>
      <c r="D96" s="356">
        <v>2019080010103</v>
      </c>
      <c r="E96" s="487" t="s">
        <v>541</v>
      </c>
      <c r="F96" s="211" t="s">
        <v>542</v>
      </c>
      <c r="G96" s="184" t="s">
        <v>543</v>
      </c>
      <c r="H96" s="117">
        <v>43862</v>
      </c>
      <c r="I96" s="117">
        <v>44196</v>
      </c>
      <c r="J96" s="328" t="s">
        <v>539</v>
      </c>
      <c r="K96" s="395">
        <f>M96+N96+O96+P96+Q96</f>
        <v>92168344.799999997</v>
      </c>
      <c r="L96" s="445">
        <v>5101110210112</v>
      </c>
      <c r="M96" s="448"/>
      <c r="N96" s="452"/>
      <c r="O96" s="448">
        <v>92168344.799999997</v>
      </c>
      <c r="P96" s="455"/>
      <c r="Q96" s="455"/>
      <c r="R96" s="111"/>
      <c r="S96" s="109"/>
      <c r="T96" s="109"/>
    </row>
    <row r="97" spans="2:20" ht="54" x14ac:dyDescent="0.3">
      <c r="B97" s="463"/>
      <c r="C97" s="479"/>
      <c r="D97" s="356"/>
      <c r="E97" s="487"/>
      <c r="F97" s="211"/>
      <c r="G97" s="184" t="s">
        <v>544</v>
      </c>
      <c r="H97" s="114" t="s">
        <v>545</v>
      </c>
      <c r="I97" s="114" t="s">
        <v>546</v>
      </c>
      <c r="J97" s="328"/>
      <c r="K97" s="386"/>
      <c r="L97" s="446"/>
      <c r="M97" s="449"/>
      <c r="N97" s="453"/>
      <c r="O97" s="449"/>
      <c r="P97" s="456"/>
      <c r="Q97" s="456"/>
      <c r="R97" s="111"/>
      <c r="S97" s="109"/>
      <c r="T97" s="109"/>
    </row>
    <row r="98" spans="2:20" ht="61.5" customHeight="1" x14ac:dyDescent="0.3">
      <c r="B98" s="463"/>
      <c r="C98" s="479"/>
      <c r="D98" s="356"/>
      <c r="E98" s="487"/>
      <c r="F98" s="211"/>
      <c r="G98" s="184" t="s">
        <v>547</v>
      </c>
      <c r="H98" s="114" t="s">
        <v>548</v>
      </c>
      <c r="I98" s="115" t="s">
        <v>549</v>
      </c>
      <c r="J98" s="328"/>
      <c r="K98" s="386"/>
      <c r="L98" s="446"/>
      <c r="M98" s="449"/>
      <c r="N98" s="453"/>
      <c r="O98" s="449"/>
      <c r="P98" s="456"/>
      <c r="Q98" s="456"/>
      <c r="R98" s="110"/>
      <c r="S98" s="109"/>
      <c r="T98" s="109"/>
    </row>
    <row r="99" spans="2:20" ht="54" x14ac:dyDescent="0.3">
      <c r="B99" s="464"/>
      <c r="C99" s="479"/>
      <c r="D99" s="356"/>
      <c r="E99" s="487"/>
      <c r="F99" s="211"/>
      <c r="G99" s="185" t="s">
        <v>550</v>
      </c>
      <c r="H99" s="114" t="s">
        <v>551</v>
      </c>
      <c r="I99" s="115" t="s">
        <v>552</v>
      </c>
      <c r="J99" s="328"/>
      <c r="K99" s="387"/>
      <c r="L99" s="447"/>
      <c r="M99" s="450"/>
      <c r="N99" s="454"/>
      <c r="O99" s="450"/>
      <c r="P99" s="457"/>
      <c r="Q99" s="457"/>
      <c r="R99" s="108"/>
      <c r="S99" s="112"/>
      <c r="T99" s="112"/>
    </row>
  </sheetData>
  <mergeCells count="153">
    <mergeCell ref="N78:N79"/>
    <mergeCell ref="O78:O79"/>
    <mergeCell ref="P78:P79"/>
    <mergeCell ref="Q78:Q79"/>
    <mergeCell ref="P80:P95"/>
    <mergeCell ref="Q80:Q95"/>
    <mergeCell ref="N80:N95"/>
    <mergeCell ref="O80:O95"/>
    <mergeCell ref="Q74:Q75"/>
    <mergeCell ref="K76:K77"/>
    <mergeCell ref="L76:L77"/>
    <mergeCell ref="M76:M77"/>
    <mergeCell ref="N76:N77"/>
    <mergeCell ref="O76:O77"/>
    <mergeCell ref="P76:P77"/>
    <mergeCell ref="Q76:Q77"/>
    <mergeCell ref="D56:D75"/>
    <mergeCell ref="M56:M73"/>
    <mergeCell ref="N56:N73"/>
    <mergeCell ref="P56:P73"/>
    <mergeCell ref="N52:N55"/>
    <mergeCell ref="N74:N75"/>
    <mergeCell ref="O74:O75"/>
    <mergeCell ref="P74:P75"/>
    <mergeCell ref="M52:M55"/>
    <mergeCell ref="K52:K55"/>
    <mergeCell ref="L50:L51"/>
    <mergeCell ref="M50:M51"/>
    <mergeCell ref="O50:O51"/>
    <mergeCell ref="P50:P51"/>
    <mergeCell ref="Q50:Q51"/>
    <mergeCell ref="L56:L73"/>
    <mergeCell ref="O56:O73"/>
    <mergeCell ref="P52:P55"/>
    <mergeCell ref="Q52:Q55"/>
    <mergeCell ref="Q56:Q73"/>
    <mergeCell ref="L52:L55"/>
    <mergeCell ref="K56:K73"/>
    <mergeCell ref="C96:C99"/>
    <mergeCell ref="D96:D99"/>
    <mergeCell ref="E96:E99"/>
    <mergeCell ref="J27:J35"/>
    <mergeCell ref="J36:J39"/>
    <mergeCell ref="J40:J49"/>
    <mergeCell ref="J50:J51"/>
    <mergeCell ref="J52:J55"/>
    <mergeCell ref="J56:J73"/>
    <mergeCell ref="D40:D55"/>
    <mergeCell ref="F78:F79"/>
    <mergeCell ref="C80:C95"/>
    <mergeCell ref="D80:D95"/>
    <mergeCell ref="E80:E95"/>
    <mergeCell ref="F80:F93"/>
    <mergeCell ref="F94:F95"/>
    <mergeCell ref="C40:C55"/>
    <mergeCell ref="D76:D79"/>
    <mergeCell ref="K78:K79"/>
    <mergeCell ref="L78:L79"/>
    <mergeCell ref="M78:M79"/>
    <mergeCell ref="C56:C75"/>
    <mergeCell ref="E56:E79"/>
    <mergeCell ref="F56:F73"/>
    <mergeCell ref="K74:K75"/>
    <mergeCell ref="L74:L75"/>
    <mergeCell ref="F74:F75"/>
    <mergeCell ref="C76:C79"/>
    <mergeCell ref="F76:F77"/>
    <mergeCell ref="M74:M75"/>
    <mergeCell ref="F19:F26"/>
    <mergeCell ref="F27:F35"/>
    <mergeCell ref="F36:F39"/>
    <mergeCell ref="F40:F49"/>
    <mergeCell ref="F50:F51"/>
    <mergeCell ref="J19:J26"/>
    <mergeCell ref="L19:L26"/>
    <mergeCell ref="F52:F55"/>
    <mergeCell ref="K50:K51"/>
    <mergeCell ref="B5:R5"/>
    <mergeCell ref="B6:R6"/>
    <mergeCell ref="B9:E9"/>
    <mergeCell ref="F9:Q9"/>
    <mergeCell ref="E10:Q10"/>
    <mergeCell ref="B11:E11"/>
    <mergeCell ref="F11:Q11"/>
    <mergeCell ref="B12:E12"/>
    <mergeCell ref="F12:G12"/>
    <mergeCell ref="H12:I12"/>
    <mergeCell ref="J12:Q12"/>
    <mergeCell ref="F13:Q13"/>
    <mergeCell ref="B15:B17"/>
    <mergeCell ref="C15:C17"/>
    <mergeCell ref="D15:D17"/>
    <mergeCell ref="E15:E17"/>
    <mergeCell ref="F15:F17"/>
    <mergeCell ref="K15:K17"/>
    <mergeCell ref="L15:L17"/>
    <mergeCell ref="M15:Q15"/>
    <mergeCell ref="H16:H17"/>
    <mergeCell ref="I16:I17"/>
    <mergeCell ref="M16:N16"/>
    <mergeCell ref="O16:P16"/>
    <mergeCell ref="G15:G17"/>
    <mergeCell ref="H15:I15"/>
    <mergeCell ref="J15:J17"/>
    <mergeCell ref="B19:B99"/>
    <mergeCell ref="C19:C39"/>
    <mergeCell ref="D19:D39"/>
    <mergeCell ref="E19:E55"/>
    <mergeCell ref="J74:J75"/>
    <mergeCell ref="J76:J77"/>
    <mergeCell ref="J78:J79"/>
    <mergeCell ref="J80:J95"/>
    <mergeCell ref="F96:F99"/>
    <mergeCell ref="J96:J99"/>
    <mergeCell ref="N96:N99"/>
    <mergeCell ref="P19:P26"/>
    <mergeCell ref="Q19:Q26"/>
    <mergeCell ref="Q36:Q39"/>
    <mergeCell ref="O96:O99"/>
    <mergeCell ref="P96:P99"/>
    <mergeCell ref="Q96:Q99"/>
    <mergeCell ref="O19:O26"/>
    <mergeCell ref="N50:N51"/>
    <mergeCell ref="O52:O55"/>
    <mergeCell ref="L96:L99"/>
    <mergeCell ref="K96:K99"/>
    <mergeCell ref="M96:M99"/>
    <mergeCell ref="M80:M95"/>
    <mergeCell ref="K80:K95"/>
    <mergeCell ref="L80:L95"/>
    <mergeCell ref="K19:K26"/>
    <mergeCell ref="K27:K35"/>
    <mergeCell ref="L27:L35"/>
    <mergeCell ref="M27:M35"/>
    <mergeCell ref="N27:N35"/>
    <mergeCell ref="K40:K49"/>
    <mergeCell ref="M19:M26"/>
    <mergeCell ref="N19:N26"/>
    <mergeCell ref="O27:O35"/>
    <mergeCell ref="P27:P35"/>
    <mergeCell ref="Q27:Q35"/>
    <mergeCell ref="K36:K39"/>
    <mergeCell ref="L36:L39"/>
    <mergeCell ref="M36:M39"/>
    <mergeCell ref="N36:N39"/>
    <mergeCell ref="O36:O39"/>
    <mergeCell ref="P36:P39"/>
    <mergeCell ref="O40:O49"/>
    <mergeCell ref="Q40:Q49"/>
    <mergeCell ref="P40:P49"/>
    <mergeCell ref="N40:N49"/>
    <mergeCell ref="M40:M49"/>
    <mergeCell ref="L40:L49"/>
  </mergeCells>
  <conditionalFormatting sqref="N52">
    <cfRule type="expression" dxfId="5" priority="3" stopIfTrue="1">
      <formula>AND(ISNUMBER(SEARCH(#REF!,$A52,1)),VALUE(MID($A52,1,LEN(#REF!)))=#REF!)</formula>
    </cfRule>
  </conditionalFormatting>
  <conditionalFormatting sqref="O52">
    <cfRule type="expression" dxfId="4" priority="6" stopIfTrue="1">
      <formula>AND(ISNUMBER(SEARCH(#REF!,$A52,1)),VALUE(MID($A52,1,LEN(#REF!)))=#REF!)</formula>
    </cfRule>
  </conditionalFormatting>
  <conditionalFormatting sqref="P52">
    <cfRule type="expression" dxfId="3" priority="5" stopIfTrue="1">
      <formula>AND(ISNUMBER(SEARCH(#REF!,$A52,1)),VALUE(MID($A52,1,LEN(#REF!)))=#REF!)</formula>
    </cfRule>
  </conditionalFormatting>
  <conditionalFormatting sqref="Q52">
    <cfRule type="expression" dxfId="2" priority="4" stopIfTrue="1">
      <formula>AND(ISNUMBER(SEARCH(#REF!,$A52,1)),VALUE(MID($A52,1,LEN(#REF!)))=#REF!)</formula>
    </cfRule>
  </conditionalFormatting>
  <conditionalFormatting sqref="M52">
    <cfRule type="expression" dxfId="1" priority="2" stopIfTrue="1">
      <formula>AND(ISNUMBER(SEARCH(#REF!,$A52,1)),VALUE(MID($A52,1,LEN(#REF!)))=#REF!)</formula>
    </cfRule>
  </conditionalFormatting>
  <conditionalFormatting sqref="K52">
    <cfRule type="expression" dxfId="0" priority="1" stopIfTrue="1">
      <formula>AND(ISNUMBER(SEARCH(#REF!,$A52,1)),VALUE(MID($A52,1,LEN(#REF!)))=#REF!)</formula>
    </cfRule>
  </conditionalFormatting>
  <printOptions horizontalCentered="1" verticalCentered="1"/>
  <pageMargins left="0.39370078740157483" right="0.74803149606299213" top="0.19685039370078741" bottom="0.19685039370078741" header="0.51181102362204722" footer="0.51181102362204722"/>
  <pageSetup paperSize="5" scale="40" orientation="landscape" horizontalDpi="120" verticalDpi="144" r:id="rId1"/>
  <headerFooter alignWithMargins="0"/>
  <drawing r:id="rId2"/>
  <legacyDrawing r:id="rId3"/>
  <oleObjects>
    <mc:AlternateContent xmlns:mc="http://schemas.openxmlformats.org/markup-compatibility/2006">
      <mc:Choice Requires="x14">
        <oleObject shapeId="11265" r:id="rId4">
          <objectPr defaultSize="0" autoPict="0" r:id="rId5">
            <anchor moveWithCells="1" sizeWithCells="1">
              <from>
                <xdr:col>7</xdr:col>
                <xdr:colOff>0</xdr:colOff>
                <xdr:row>3</xdr:row>
                <xdr:rowOff>0</xdr:rowOff>
              </from>
              <to>
                <xdr:col>7</xdr:col>
                <xdr:colOff>0</xdr:colOff>
                <xdr:row>3</xdr:row>
                <xdr:rowOff>0</xdr:rowOff>
              </to>
            </anchor>
          </objectPr>
        </oleObject>
      </mc:Choice>
      <mc:Fallback>
        <oleObject shapeId="11265"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2:R39"/>
  <sheetViews>
    <sheetView showGridLines="0" topLeftCell="A7" zoomScale="69" zoomScaleNormal="69" workbookViewId="0">
      <selection activeCell="F11" sqref="F11:Q11"/>
    </sheetView>
  </sheetViews>
  <sheetFormatPr baseColWidth="10" defaultRowHeight="16.5" x14ac:dyDescent="0.3"/>
  <cols>
    <col min="1" max="1" width="5.5703125" style="1" customWidth="1"/>
    <col min="2" max="2" width="22.5703125" style="1" customWidth="1"/>
    <col min="3" max="3" width="28.7109375" style="1" customWidth="1"/>
    <col min="4" max="4" width="20.28515625" style="1" customWidth="1"/>
    <col min="5" max="5" width="38.5703125" style="1" customWidth="1"/>
    <col min="6" max="6" width="39.28515625" style="1" customWidth="1"/>
    <col min="7" max="7" width="54.85546875" style="1" customWidth="1"/>
    <col min="8" max="8" width="15.140625" style="1" customWidth="1"/>
    <col min="9" max="9" width="15.28515625" style="1" customWidth="1"/>
    <col min="10" max="10" width="22.85546875" style="1" customWidth="1"/>
    <col min="11" max="11" width="26.42578125" style="1" customWidth="1"/>
    <col min="12" max="12" width="22.28515625" style="1" customWidth="1"/>
    <col min="13" max="13" width="15.7109375" style="1" customWidth="1"/>
    <col min="14" max="14" width="15.5703125" style="1" customWidth="1"/>
    <col min="15" max="15" width="23.140625" style="1" customWidth="1"/>
    <col min="16" max="16" width="15" style="1" customWidth="1"/>
    <col min="17" max="17" width="15.7109375" style="1" customWidth="1"/>
    <col min="18" max="18" width="2.7109375" style="1" customWidth="1"/>
    <col min="19" max="16384" width="11.42578125" style="1"/>
  </cols>
  <sheetData>
    <row r="2" spans="1:18" ht="123" customHeight="1" thickBot="1" x14ac:dyDescent="0.35"/>
    <row r="3" spans="1:18" ht="20.100000000000001" customHeight="1" thickTop="1" x14ac:dyDescent="0.3">
      <c r="A3" s="38"/>
      <c r="B3" s="40"/>
      <c r="C3" s="41"/>
      <c r="D3" s="41"/>
      <c r="E3" s="41"/>
      <c r="F3" s="41"/>
      <c r="G3" s="41"/>
      <c r="H3" s="41"/>
      <c r="I3" s="41"/>
      <c r="J3" s="41"/>
      <c r="K3" s="41"/>
      <c r="L3" s="41"/>
      <c r="M3" s="41"/>
      <c r="N3" s="42"/>
      <c r="O3" s="54" t="s">
        <v>17</v>
      </c>
      <c r="P3" s="41"/>
      <c r="Q3" s="41"/>
      <c r="R3" s="43"/>
    </row>
    <row r="4" spans="1:18" ht="20.100000000000001" customHeight="1" x14ac:dyDescent="0.3">
      <c r="A4" s="38"/>
      <c r="B4" s="44"/>
      <c r="C4" s="45"/>
      <c r="D4" s="45"/>
      <c r="E4" s="45"/>
      <c r="F4" s="45"/>
      <c r="G4" s="45"/>
      <c r="H4" s="45"/>
      <c r="I4" s="45"/>
      <c r="J4" s="45"/>
      <c r="K4" s="45"/>
      <c r="L4" s="45"/>
      <c r="M4" s="45"/>
      <c r="N4" s="46"/>
      <c r="O4" s="53" t="s">
        <v>20</v>
      </c>
      <c r="P4" s="53" t="s">
        <v>21</v>
      </c>
      <c r="Q4" s="45"/>
      <c r="R4" s="47"/>
    </row>
    <row r="5" spans="1:18" ht="25.5" x14ac:dyDescent="0.3">
      <c r="A5" s="38"/>
      <c r="B5" s="273" t="s">
        <v>4</v>
      </c>
      <c r="C5" s="274"/>
      <c r="D5" s="274"/>
      <c r="E5" s="274"/>
      <c r="F5" s="274"/>
      <c r="G5" s="274"/>
      <c r="H5" s="274"/>
      <c r="I5" s="274"/>
      <c r="J5" s="274"/>
      <c r="K5" s="274"/>
      <c r="L5" s="274"/>
      <c r="M5" s="274"/>
      <c r="N5" s="274"/>
      <c r="O5" s="274"/>
      <c r="P5" s="274"/>
      <c r="Q5" s="274"/>
      <c r="R5" s="275"/>
    </row>
    <row r="6" spans="1:18" ht="31.5" customHeight="1" x14ac:dyDescent="0.3">
      <c r="A6" s="38"/>
      <c r="B6" s="273" t="s">
        <v>27</v>
      </c>
      <c r="C6" s="274"/>
      <c r="D6" s="274"/>
      <c r="E6" s="274"/>
      <c r="F6" s="274"/>
      <c r="G6" s="274"/>
      <c r="H6" s="274"/>
      <c r="I6" s="274"/>
      <c r="J6" s="274"/>
      <c r="K6" s="274"/>
      <c r="L6" s="274"/>
      <c r="M6" s="274"/>
      <c r="N6" s="274"/>
      <c r="O6" s="274"/>
      <c r="P6" s="274"/>
      <c r="Q6" s="274"/>
      <c r="R6" s="275"/>
    </row>
    <row r="7" spans="1:18" ht="20.100000000000001" customHeight="1" x14ac:dyDescent="0.3">
      <c r="A7" s="38"/>
      <c r="B7" s="48"/>
      <c r="C7" s="49"/>
      <c r="D7" s="49"/>
      <c r="E7" s="49"/>
      <c r="F7" s="49"/>
      <c r="G7" s="49"/>
      <c r="H7" s="49"/>
      <c r="I7" s="49"/>
      <c r="J7" s="49"/>
      <c r="K7" s="49"/>
      <c r="L7" s="49"/>
      <c r="M7" s="49"/>
      <c r="N7" s="50"/>
      <c r="O7" s="50"/>
      <c r="P7" s="51"/>
      <c r="Q7" s="49"/>
      <c r="R7" s="52"/>
    </row>
    <row r="8" spans="1:18" ht="17.25" thickBot="1" x14ac:dyDescent="0.35">
      <c r="A8" s="38"/>
      <c r="B8" s="3"/>
      <c r="C8" s="5"/>
      <c r="D8" s="5"/>
      <c r="E8" s="5"/>
      <c r="F8" s="5"/>
      <c r="G8" s="5"/>
      <c r="H8" s="5"/>
      <c r="I8" s="5"/>
      <c r="J8" s="5"/>
      <c r="K8" s="5"/>
      <c r="L8" s="5"/>
      <c r="M8" s="5"/>
      <c r="N8" s="5"/>
      <c r="O8" s="5"/>
      <c r="P8" s="5"/>
      <c r="Q8" s="5"/>
      <c r="R8" s="4"/>
    </row>
    <row r="9" spans="1:18" ht="30" customHeight="1" thickBot="1" x14ac:dyDescent="0.35">
      <c r="A9" s="38"/>
      <c r="B9" s="276" t="s">
        <v>5</v>
      </c>
      <c r="C9" s="277"/>
      <c r="D9" s="277"/>
      <c r="E9" s="278"/>
      <c r="F9" s="279" t="s">
        <v>28</v>
      </c>
      <c r="G9" s="279"/>
      <c r="H9" s="279"/>
      <c r="I9" s="279"/>
      <c r="J9" s="279"/>
      <c r="K9" s="279"/>
      <c r="L9" s="279"/>
      <c r="M9" s="279"/>
      <c r="N9" s="279"/>
      <c r="O9" s="279"/>
      <c r="P9" s="279"/>
      <c r="Q9" s="280"/>
      <c r="R9" s="4"/>
    </row>
    <row r="10" spans="1:18" ht="7.5" customHeight="1" x14ac:dyDescent="0.3">
      <c r="A10" s="38"/>
      <c r="B10" s="39"/>
      <c r="C10" s="8"/>
      <c r="D10" s="8"/>
      <c r="E10" s="281"/>
      <c r="F10" s="281"/>
      <c r="G10" s="281"/>
      <c r="H10" s="281"/>
      <c r="I10" s="281"/>
      <c r="J10" s="281"/>
      <c r="K10" s="281"/>
      <c r="L10" s="281"/>
      <c r="M10" s="281"/>
      <c r="N10" s="281"/>
      <c r="O10" s="281"/>
      <c r="P10" s="281"/>
      <c r="Q10" s="281"/>
      <c r="R10" s="4"/>
    </row>
    <row r="11" spans="1:18" ht="27.75" customHeight="1" x14ac:dyDescent="0.3">
      <c r="A11" s="38"/>
      <c r="B11" s="263" t="s">
        <v>6</v>
      </c>
      <c r="C11" s="264"/>
      <c r="D11" s="264"/>
      <c r="E11" s="265"/>
      <c r="F11" s="266" t="s">
        <v>671</v>
      </c>
      <c r="G11" s="266"/>
      <c r="H11" s="266"/>
      <c r="I11" s="266"/>
      <c r="J11" s="266"/>
      <c r="K11" s="266"/>
      <c r="L11" s="266"/>
      <c r="M11" s="266"/>
      <c r="N11" s="266"/>
      <c r="O11" s="266"/>
      <c r="P11" s="266"/>
      <c r="Q11" s="266"/>
      <c r="R11" s="4"/>
    </row>
    <row r="12" spans="1:18" ht="33.75" customHeight="1" x14ac:dyDescent="0.3">
      <c r="A12" s="38"/>
      <c r="B12" s="263" t="s">
        <v>7</v>
      </c>
      <c r="C12" s="264"/>
      <c r="D12" s="264"/>
      <c r="E12" s="265"/>
      <c r="F12" s="267" t="s">
        <v>29</v>
      </c>
      <c r="G12" s="267"/>
      <c r="H12" s="268" t="s">
        <v>8</v>
      </c>
      <c r="I12" s="268"/>
      <c r="J12" s="269" t="s">
        <v>30</v>
      </c>
      <c r="K12" s="269"/>
      <c r="L12" s="269"/>
      <c r="M12" s="269"/>
      <c r="N12" s="269"/>
      <c r="O12" s="269"/>
      <c r="P12" s="269"/>
      <c r="Q12" s="269"/>
      <c r="R12" s="4"/>
    </row>
    <row r="13" spans="1:18" ht="18" customHeight="1" x14ac:dyDescent="0.3">
      <c r="A13" s="38"/>
      <c r="B13" s="2"/>
      <c r="C13" s="12"/>
      <c r="D13" s="12"/>
      <c r="E13" s="5"/>
      <c r="F13" s="253"/>
      <c r="G13" s="253"/>
      <c r="H13" s="253"/>
      <c r="I13" s="253"/>
      <c r="J13" s="253"/>
      <c r="K13" s="253"/>
      <c r="L13" s="253"/>
      <c r="M13" s="253"/>
      <c r="N13" s="253"/>
      <c r="O13" s="253"/>
      <c r="P13" s="253"/>
      <c r="Q13" s="253"/>
      <c r="R13" s="4"/>
    </row>
    <row r="14" spans="1:18" ht="12" customHeight="1" thickBot="1" x14ac:dyDescent="0.35">
      <c r="A14" s="38"/>
      <c r="B14" s="35"/>
      <c r="C14" s="36"/>
      <c r="D14" s="36"/>
      <c r="E14" s="36"/>
      <c r="F14" s="36"/>
      <c r="G14" s="36"/>
      <c r="H14" s="36"/>
      <c r="I14" s="36"/>
      <c r="J14" s="36"/>
      <c r="K14" s="36"/>
      <c r="L14" s="36"/>
      <c r="M14" s="36"/>
      <c r="N14" s="36"/>
      <c r="O14" s="36"/>
      <c r="P14" s="36"/>
      <c r="Q14" s="36"/>
      <c r="R14" s="4"/>
    </row>
    <row r="15" spans="1:18" ht="24.75" customHeight="1" thickTop="1" x14ac:dyDescent="0.3">
      <c r="A15" s="38"/>
      <c r="B15" s="254" t="s">
        <v>22</v>
      </c>
      <c r="C15" s="243" t="s">
        <v>23</v>
      </c>
      <c r="D15" s="243" t="s">
        <v>24</v>
      </c>
      <c r="E15" s="243" t="s">
        <v>11</v>
      </c>
      <c r="F15" s="243" t="s">
        <v>12</v>
      </c>
      <c r="G15" s="243" t="s">
        <v>13</v>
      </c>
      <c r="H15" s="246" t="s">
        <v>14</v>
      </c>
      <c r="I15" s="261"/>
      <c r="J15" s="243" t="s">
        <v>15</v>
      </c>
      <c r="K15" s="243" t="s">
        <v>16</v>
      </c>
      <c r="L15" s="243" t="s">
        <v>25</v>
      </c>
      <c r="M15" s="246" t="s">
        <v>26</v>
      </c>
      <c r="N15" s="247"/>
      <c r="O15" s="247"/>
      <c r="P15" s="247"/>
      <c r="Q15" s="248"/>
      <c r="R15" s="13"/>
    </row>
    <row r="16" spans="1:18" ht="27" customHeight="1" x14ac:dyDescent="0.3">
      <c r="A16" s="38"/>
      <c r="B16" s="255"/>
      <c r="C16" s="257"/>
      <c r="D16" s="257"/>
      <c r="E16" s="257"/>
      <c r="F16" s="257"/>
      <c r="G16" s="259"/>
      <c r="H16" s="249" t="s">
        <v>19</v>
      </c>
      <c r="I16" s="249" t="s">
        <v>18</v>
      </c>
      <c r="J16" s="262"/>
      <c r="K16" s="257"/>
      <c r="L16" s="244"/>
      <c r="M16" s="251" t="s">
        <v>9</v>
      </c>
      <c r="N16" s="252"/>
      <c r="O16" s="251" t="s">
        <v>2</v>
      </c>
      <c r="P16" s="252"/>
      <c r="Q16" s="7" t="s">
        <v>3</v>
      </c>
      <c r="R16" s="6"/>
    </row>
    <row r="17" spans="1:18" ht="34.5" customHeight="1" x14ac:dyDescent="0.3">
      <c r="A17" s="38"/>
      <c r="B17" s="256"/>
      <c r="C17" s="258"/>
      <c r="D17" s="258"/>
      <c r="E17" s="258"/>
      <c r="F17" s="258"/>
      <c r="G17" s="260"/>
      <c r="H17" s="250"/>
      <c r="I17" s="250"/>
      <c r="J17" s="245"/>
      <c r="K17" s="258"/>
      <c r="L17" s="245"/>
      <c r="M17" s="9" t="s">
        <v>0</v>
      </c>
      <c r="N17" s="7" t="s">
        <v>1</v>
      </c>
      <c r="O17" s="7" t="s">
        <v>10</v>
      </c>
      <c r="P17" s="11" t="s">
        <v>3</v>
      </c>
      <c r="Q17" s="10"/>
      <c r="R17" s="4"/>
    </row>
    <row r="18" spans="1:18" ht="23.25" customHeight="1" x14ac:dyDescent="0.3">
      <c r="B18" s="27"/>
      <c r="C18" s="28"/>
      <c r="D18" s="29"/>
      <c r="E18" s="30"/>
      <c r="F18" s="30"/>
      <c r="G18" s="29"/>
      <c r="H18" s="29"/>
      <c r="I18" s="29"/>
      <c r="J18" s="31"/>
      <c r="K18" s="32"/>
      <c r="L18" s="33"/>
      <c r="M18" s="33"/>
      <c r="N18" s="33"/>
      <c r="O18" s="33"/>
      <c r="P18" s="33"/>
      <c r="Q18" s="34"/>
      <c r="R18" s="4"/>
    </row>
    <row r="19" spans="1:18" ht="75" customHeight="1" x14ac:dyDescent="0.3">
      <c r="B19" s="462" t="s">
        <v>48</v>
      </c>
      <c r="C19" s="488" t="s">
        <v>565</v>
      </c>
      <c r="D19" s="374">
        <v>2018080010158</v>
      </c>
      <c r="E19" s="469" t="s">
        <v>589</v>
      </c>
      <c r="F19" s="488" t="s">
        <v>590</v>
      </c>
      <c r="G19" s="84" t="s">
        <v>634</v>
      </c>
      <c r="H19" s="132">
        <v>43831</v>
      </c>
      <c r="I19" s="132">
        <v>44196</v>
      </c>
      <c r="J19" s="496" t="s">
        <v>605</v>
      </c>
      <c r="K19" s="490">
        <f>SUM(M19:Q36)</f>
        <v>1070000000</v>
      </c>
      <c r="L19" s="497">
        <v>510111029015</v>
      </c>
      <c r="M19" s="490"/>
      <c r="N19" s="493"/>
      <c r="O19" s="490">
        <v>1070000000</v>
      </c>
      <c r="P19" s="490"/>
      <c r="Q19" s="499"/>
      <c r="R19" s="4"/>
    </row>
    <row r="20" spans="1:18" ht="70.5" customHeight="1" x14ac:dyDescent="0.3">
      <c r="B20" s="463"/>
      <c r="C20" s="489"/>
      <c r="D20" s="356"/>
      <c r="E20" s="314"/>
      <c r="F20" s="489"/>
      <c r="G20" s="85" t="s">
        <v>635</v>
      </c>
      <c r="H20" s="133">
        <v>43831</v>
      </c>
      <c r="I20" s="133">
        <v>44196</v>
      </c>
      <c r="J20" s="218"/>
      <c r="K20" s="491"/>
      <c r="L20" s="213"/>
      <c r="M20" s="491"/>
      <c r="N20" s="494"/>
      <c r="O20" s="491"/>
      <c r="P20" s="491"/>
      <c r="Q20" s="500"/>
      <c r="R20" s="4"/>
    </row>
    <row r="21" spans="1:18" ht="101.25" customHeight="1" x14ac:dyDescent="0.3">
      <c r="B21" s="463"/>
      <c r="C21" s="489"/>
      <c r="D21" s="356"/>
      <c r="E21" s="314"/>
      <c r="F21" s="489"/>
      <c r="G21" s="85" t="s">
        <v>591</v>
      </c>
      <c r="H21" s="133">
        <v>43831</v>
      </c>
      <c r="I21" s="133">
        <v>44196</v>
      </c>
      <c r="J21" s="218"/>
      <c r="K21" s="491"/>
      <c r="L21" s="213"/>
      <c r="M21" s="491"/>
      <c r="N21" s="494"/>
      <c r="O21" s="491"/>
      <c r="P21" s="491"/>
      <c r="Q21" s="500"/>
      <c r="R21" s="4"/>
    </row>
    <row r="22" spans="1:18" ht="116.25" customHeight="1" x14ac:dyDescent="0.3">
      <c r="B22" s="463"/>
      <c r="C22" s="489"/>
      <c r="D22" s="356"/>
      <c r="E22" s="314"/>
      <c r="F22" s="489"/>
      <c r="G22" s="85" t="s">
        <v>592</v>
      </c>
      <c r="H22" s="133">
        <v>43831</v>
      </c>
      <c r="I22" s="133">
        <v>44196</v>
      </c>
      <c r="J22" s="218"/>
      <c r="K22" s="491"/>
      <c r="L22" s="213"/>
      <c r="M22" s="491"/>
      <c r="N22" s="494"/>
      <c r="O22" s="491"/>
      <c r="P22" s="491"/>
      <c r="Q22" s="500"/>
      <c r="R22" s="4"/>
    </row>
    <row r="23" spans="1:18" ht="104.25" customHeight="1" x14ac:dyDescent="0.3">
      <c r="B23" s="463"/>
      <c r="C23" s="489"/>
      <c r="D23" s="356"/>
      <c r="E23" s="314"/>
      <c r="F23" s="489"/>
      <c r="G23" s="85" t="s">
        <v>593</v>
      </c>
      <c r="H23" s="133">
        <v>43831</v>
      </c>
      <c r="I23" s="133">
        <v>44196</v>
      </c>
      <c r="J23" s="218"/>
      <c r="K23" s="491"/>
      <c r="L23" s="213"/>
      <c r="M23" s="491"/>
      <c r="N23" s="494"/>
      <c r="O23" s="491"/>
      <c r="P23" s="491"/>
      <c r="Q23" s="500"/>
      <c r="R23" s="4"/>
    </row>
    <row r="24" spans="1:18" ht="79.5" customHeight="1" x14ac:dyDescent="0.3">
      <c r="B24" s="463"/>
      <c r="C24" s="489"/>
      <c r="D24" s="356"/>
      <c r="E24" s="314"/>
      <c r="F24" s="489"/>
      <c r="G24" s="85" t="s">
        <v>636</v>
      </c>
      <c r="H24" s="133">
        <v>43831</v>
      </c>
      <c r="I24" s="133">
        <v>44196</v>
      </c>
      <c r="J24" s="218"/>
      <c r="K24" s="491"/>
      <c r="L24" s="213"/>
      <c r="M24" s="491"/>
      <c r="N24" s="494"/>
      <c r="O24" s="491"/>
      <c r="P24" s="491"/>
      <c r="Q24" s="500"/>
      <c r="R24" s="4"/>
    </row>
    <row r="25" spans="1:18" ht="90" x14ac:dyDescent="0.3">
      <c r="B25" s="463"/>
      <c r="C25" s="489"/>
      <c r="D25" s="356"/>
      <c r="E25" s="314"/>
      <c r="F25" s="489"/>
      <c r="G25" s="85" t="s">
        <v>594</v>
      </c>
      <c r="H25" s="133">
        <v>43831</v>
      </c>
      <c r="I25" s="133">
        <v>44196</v>
      </c>
      <c r="J25" s="218"/>
      <c r="K25" s="491"/>
      <c r="L25" s="213"/>
      <c r="M25" s="491"/>
      <c r="N25" s="494"/>
      <c r="O25" s="491"/>
      <c r="P25" s="491"/>
      <c r="Q25" s="500"/>
      <c r="R25" s="4"/>
    </row>
    <row r="26" spans="1:18" ht="108" x14ac:dyDescent="0.3">
      <c r="B26" s="463"/>
      <c r="C26" s="489"/>
      <c r="D26" s="356"/>
      <c r="E26" s="314"/>
      <c r="F26" s="489"/>
      <c r="G26" s="85" t="s">
        <v>637</v>
      </c>
      <c r="H26" s="133">
        <v>43831</v>
      </c>
      <c r="I26" s="133">
        <v>44196</v>
      </c>
      <c r="J26" s="218"/>
      <c r="K26" s="491"/>
      <c r="L26" s="213"/>
      <c r="M26" s="491"/>
      <c r="N26" s="494"/>
      <c r="O26" s="491"/>
      <c r="P26" s="491"/>
      <c r="Q26" s="500"/>
      <c r="R26" s="4"/>
    </row>
    <row r="27" spans="1:18" ht="72" x14ac:dyDescent="0.3">
      <c r="B27" s="463"/>
      <c r="C27" s="489"/>
      <c r="D27" s="356"/>
      <c r="E27" s="314"/>
      <c r="F27" s="489"/>
      <c r="G27" s="85" t="s">
        <v>595</v>
      </c>
      <c r="H27" s="133">
        <v>43831</v>
      </c>
      <c r="I27" s="133">
        <v>44196</v>
      </c>
      <c r="J27" s="219"/>
      <c r="K27" s="491"/>
      <c r="L27" s="213"/>
      <c r="M27" s="491"/>
      <c r="N27" s="494"/>
      <c r="O27" s="491"/>
      <c r="P27" s="491"/>
      <c r="Q27" s="500"/>
      <c r="R27" s="4"/>
    </row>
    <row r="28" spans="1:18" ht="92.25" customHeight="1" x14ac:dyDescent="0.3">
      <c r="B28" s="463"/>
      <c r="C28" s="489"/>
      <c r="D28" s="356"/>
      <c r="E28" s="314"/>
      <c r="F28" s="489" t="s">
        <v>596</v>
      </c>
      <c r="G28" s="85" t="s">
        <v>597</v>
      </c>
      <c r="H28" s="133">
        <v>43831</v>
      </c>
      <c r="I28" s="133">
        <v>44196</v>
      </c>
      <c r="J28" s="217" t="s">
        <v>605</v>
      </c>
      <c r="K28" s="491"/>
      <c r="L28" s="213"/>
      <c r="M28" s="491"/>
      <c r="N28" s="494"/>
      <c r="O28" s="491"/>
      <c r="P28" s="491"/>
      <c r="Q28" s="500"/>
      <c r="R28" s="4"/>
    </row>
    <row r="29" spans="1:18" ht="147.75" customHeight="1" x14ac:dyDescent="0.3">
      <c r="B29" s="463"/>
      <c r="C29" s="489"/>
      <c r="D29" s="356"/>
      <c r="E29" s="314"/>
      <c r="F29" s="489"/>
      <c r="G29" s="85" t="s">
        <v>598</v>
      </c>
      <c r="H29" s="133">
        <v>43831</v>
      </c>
      <c r="I29" s="133">
        <v>44196</v>
      </c>
      <c r="J29" s="218"/>
      <c r="K29" s="491"/>
      <c r="L29" s="213"/>
      <c r="M29" s="491"/>
      <c r="N29" s="494"/>
      <c r="O29" s="491"/>
      <c r="P29" s="491"/>
      <c r="Q29" s="500"/>
      <c r="R29" s="4"/>
    </row>
    <row r="30" spans="1:18" ht="81.75" customHeight="1" x14ac:dyDescent="0.3">
      <c r="B30" s="463"/>
      <c r="C30" s="489"/>
      <c r="D30" s="356"/>
      <c r="E30" s="314"/>
      <c r="F30" s="489"/>
      <c r="G30" s="85" t="s">
        <v>638</v>
      </c>
      <c r="H30" s="133">
        <v>43831</v>
      </c>
      <c r="I30" s="133">
        <v>44196</v>
      </c>
      <c r="J30" s="218"/>
      <c r="K30" s="491"/>
      <c r="L30" s="213"/>
      <c r="M30" s="491"/>
      <c r="N30" s="494"/>
      <c r="O30" s="491"/>
      <c r="P30" s="491"/>
      <c r="Q30" s="500"/>
      <c r="R30" s="4"/>
    </row>
    <row r="31" spans="1:18" ht="81" customHeight="1" x14ac:dyDescent="0.3">
      <c r="B31" s="463"/>
      <c r="C31" s="489"/>
      <c r="D31" s="356"/>
      <c r="E31" s="314"/>
      <c r="F31" s="489"/>
      <c r="G31" s="88" t="s">
        <v>599</v>
      </c>
      <c r="H31" s="133">
        <v>43831</v>
      </c>
      <c r="I31" s="133">
        <v>44196</v>
      </c>
      <c r="J31" s="218"/>
      <c r="K31" s="491"/>
      <c r="L31" s="213"/>
      <c r="M31" s="491"/>
      <c r="N31" s="494"/>
      <c r="O31" s="491"/>
      <c r="P31" s="491"/>
      <c r="Q31" s="500"/>
      <c r="R31" s="4"/>
    </row>
    <row r="32" spans="1:18" ht="99" customHeight="1" x14ac:dyDescent="0.3">
      <c r="B32" s="463"/>
      <c r="C32" s="489"/>
      <c r="D32" s="356"/>
      <c r="E32" s="314"/>
      <c r="F32" s="489"/>
      <c r="G32" s="88" t="s">
        <v>600</v>
      </c>
      <c r="H32" s="133">
        <v>43831</v>
      </c>
      <c r="I32" s="133">
        <v>44196</v>
      </c>
      <c r="J32" s="219"/>
      <c r="K32" s="491"/>
      <c r="L32" s="213"/>
      <c r="M32" s="491"/>
      <c r="N32" s="494"/>
      <c r="O32" s="491"/>
      <c r="P32" s="491"/>
      <c r="Q32" s="500"/>
      <c r="R32" s="4"/>
    </row>
    <row r="33" spans="2:18" ht="74.25" customHeight="1" x14ac:dyDescent="0.3">
      <c r="B33" s="463"/>
      <c r="C33" s="489"/>
      <c r="D33" s="356"/>
      <c r="E33" s="314"/>
      <c r="F33" s="489" t="s">
        <v>601</v>
      </c>
      <c r="G33" s="88" t="s">
        <v>602</v>
      </c>
      <c r="H33" s="133">
        <v>43831</v>
      </c>
      <c r="I33" s="133">
        <v>44196</v>
      </c>
      <c r="J33" s="502" t="s">
        <v>605</v>
      </c>
      <c r="K33" s="491"/>
      <c r="L33" s="213"/>
      <c r="M33" s="491"/>
      <c r="N33" s="494"/>
      <c r="O33" s="491"/>
      <c r="P33" s="491"/>
      <c r="Q33" s="500"/>
      <c r="R33" s="4"/>
    </row>
    <row r="34" spans="2:18" ht="77.25" customHeight="1" x14ac:dyDescent="0.3">
      <c r="B34" s="463"/>
      <c r="C34" s="489"/>
      <c r="D34" s="356"/>
      <c r="E34" s="314"/>
      <c r="F34" s="489"/>
      <c r="G34" s="128" t="s">
        <v>603</v>
      </c>
      <c r="H34" s="133">
        <v>43831</v>
      </c>
      <c r="I34" s="133">
        <v>44196</v>
      </c>
      <c r="J34" s="475"/>
      <c r="K34" s="491"/>
      <c r="L34" s="213"/>
      <c r="M34" s="491"/>
      <c r="N34" s="494"/>
      <c r="O34" s="491"/>
      <c r="P34" s="491"/>
      <c r="Q34" s="500"/>
      <c r="R34" s="4"/>
    </row>
    <row r="35" spans="2:18" ht="109.5" customHeight="1" x14ac:dyDescent="0.3">
      <c r="B35" s="463"/>
      <c r="C35" s="489"/>
      <c r="D35" s="356"/>
      <c r="E35" s="314"/>
      <c r="F35" s="489"/>
      <c r="G35" s="128" t="s">
        <v>604</v>
      </c>
      <c r="H35" s="133">
        <v>43831</v>
      </c>
      <c r="I35" s="133">
        <v>44196</v>
      </c>
      <c r="J35" s="475"/>
      <c r="K35" s="491"/>
      <c r="L35" s="213"/>
      <c r="M35" s="491"/>
      <c r="N35" s="494"/>
      <c r="O35" s="491"/>
      <c r="P35" s="491"/>
      <c r="Q35" s="500"/>
      <c r="R35" s="4"/>
    </row>
    <row r="36" spans="2:18" ht="157.5" customHeight="1" x14ac:dyDescent="0.3">
      <c r="B36" s="463"/>
      <c r="C36" s="489"/>
      <c r="D36" s="356"/>
      <c r="E36" s="314"/>
      <c r="F36" s="489"/>
      <c r="G36" s="128" t="s">
        <v>639</v>
      </c>
      <c r="H36" s="134">
        <v>43831</v>
      </c>
      <c r="I36" s="134">
        <v>44196</v>
      </c>
      <c r="J36" s="503"/>
      <c r="K36" s="492"/>
      <c r="L36" s="498"/>
      <c r="M36" s="492"/>
      <c r="N36" s="495"/>
      <c r="O36" s="492"/>
      <c r="P36" s="492"/>
      <c r="Q36" s="501"/>
      <c r="R36" s="4"/>
    </row>
    <row r="37" spans="2:18" x14ac:dyDescent="0.3">
      <c r="B37" s="21"/>
      <c r="C37" s="15"/>
      <c r="D37" s="15"/>
      <c r="E37" s="14"/>
      <c r="F37" s="16"/>
      <c r="G37" s="16"/>
      <c r="H37" s="17"/>
      <c r="I37" s="17"/>
      <c r="J37" s="17"/>
      <c r="K37" s="18"/>
      <c r="L37" s="19"/>
      <c r="M37" s="19"/>
      <c r="N37" s="19"/>
      <c r="O37" s="19"/>
      <c r="P37" s="19"/>
      <c r="Q37" s="22"/>
      <c r="R37" s="4"/>
    </row>
    <row r="38" spans="2:18" ht="17.25" thickBot="1" x14ac:dyDescent="0.35">
      <c r="B38" s="35"/>
      <c r="C38" s="36"/>
      <c r="D38" s="36"/>
      <c r="E38" s="36"/>
      <c r="F38" s="36"/>
      <c r="G38" s="36"/>
      <c r="H38" s="36"/>
      <c r="I38" s="36"/>
      <c r="J38" s="36"/>
      <c r="K38" s="36"/>
      <c r="L38" s="36"/>
      <c r="M38" s="36"/>
      <c r="N38" s="36"/>
      <c r="O38" s="36"/>
      <c r="P38" s="36"/>
      <c r="Q38" s="36"/>
      <c r="R38" s="37"/>
    </row>
    <row r="39" spans="2:18" ht="17.25" thickTop="1" x14ac:dyDescent="0.3"/>
  </sheetData>
  <mergeCells count="44">
    <mergeCell ref="F11:Q11"/>
    <mergeCell ref="C15:C17"/>
    <mergeCell ref="D15:D17"/>
    <mergeCell ref="E15:E17"/>
    <mergeCell ref="F15:F17"/>
    <mergeCell ref="B5:R5"/>
    <mergeCell ref="B6:R6"/>
    <mergeCell ref="B9:E9"/>
    <mergeCell ref="F9:Q9"/>
    <mergeCell ref="E10:Q10"/>
    <mergeCell ref="B11:E11"/>
    <mergeCell ref="F28:F32"/>
    <mergeCell ref="F33:F36"/>
    <mergeCell ref="K19:K36"/>
    <mergeCell ref="J33:J36"/>
    <mergeCell ref="B12:E12"/>
    <mergeCell ref="F12:G12"/>
    <mergeCell ref="H12:I12"/>
    <mergeCell ref="J12:Q12"/>
    <mergeCell ref="F13:Q13"/>
    <mergeCell ref="B15:B17"/>
    <mergeCell ref="M19:M36"/>
    <mergeCell ref="L19:L36"/>
    <mergeCell ref="Q19:Q36"/>
    <mergeCell ref="G15:G17"/>
    <mergeCell ref="H15:I15"/>
    <mergeCell ref="J15:J17"/>
    <mergeCell ref="K15:K17"/>
    <mergeCell ref="L15:L17"/>
    <mergeCell ref="M15:Q15"/>
    <mergeCell ref="H16:H17"/>
    <mergeCell ref="I16:I17"/>
    <mergeCell ref="M16:N16"/>
    <mergeCell ref="O16:P16"/>
    <mergeCell ref="B19:B36"/>
    <mergeCell ref="C19:C36"/>
    <mergeCell ref="D19:D36"/>
    <mergeCell ref="E19:E36"/>
    <mergeCell ref="F19:F27"/>
    <mergeCell ref="P19:P36"/>
    <mergeCell ref="N19:N36"/>
    <mergeCell ref="J19:J27"/>
    <mergeCell ref="J28:J32"/>
    <mergeCell ref="O19:O36"/>
  </mergeCells>
  <printOptions horizontalCentered="1" verticalCentered="1"/>
  <pageMargins left="0.39370078740157483" right="0.74803149606299213" top="0.19685039370078741" bottom="0.19685039370078741" header="0.51181102362204722" footer="0.51181102362204722"/>
  <pageSetup paperSize="5" scale="40" orientation="landscape" horizontalDpi="120" verticalDpi="144" r:id="rId1"/>
  <headerFooter alignWithMargins="0"/>
  <drawing r:id="rId2"/>
  <legacyDrawing r:id="rId3"/>
  <oleObjects>
    <mc:AlternateContent xmlns:mc="http://schemas.openxmlformats.org/markup-compatibility/2006">
      <mc:Choice Requires="x14">
        <oleObject shapeId="22529" r:id="rId4">
          <objectPr defaultSize="0" autoPict="0" r:id="rId5">
            <anchor moveWithCells="1" sizeWithCells="1">
              <from>
                <xdr:col>7</xdr:col>
                <xdr:colOff>0</xdr:colOff>
                <xdr:row>3</xdr:row>
                <xdr:rowOff>0</xdr:rowOff>
              </from>
              <to>
                <xdr:col>7</xdr:col>
                <xdr:colOff>0</xdr:colOff>
                <xdr:row>3</xdr:row>
                <xdr:rowOff>0</xdr:rowOff>
              </to>
            </anchor>
          </objectPr>
        </oleObject>
      </mc:Choice>
      <mc:Fallback>
        <oleObject shapeId="22529"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2:R47"/>
  <sheetViews>
    <sheetView showGridLines="0" topLeftCell="A4" zoomScale="70" zoomScaleNormal="70" workbookViewId="0">
      <selection activeCell="F11" sqref="F11:Q11"/>
    </sheetView>
  </sheetViews>
  <sheetFormatPr baseColWidth="10" defaultRowHeight="16.5" x14ac:dyDescent="0.3"/>
  <cols>
    <col min="1" max="1" width="5.5703125" style="1" customWidth="1"/>
    <col min="2" max="2" width="22.5703125" style="1" customWidth="1"/>
    <col min="3" max="3" width="28.7109375" style="1" customWidth="1"/>
    <col min="4" max="4" width="20.28515625" style="1" customWidth="1"/>
    <col min="5" max="5" width="38.5703125" style="1" customWidth="1"/>
    <col min="6" max="6" width="39.28515625" style="1" customWidth="1"/>
    <col min="7" max="7" width="54.85546875" style="1" customWidth="1"/>
    <col min="8" max="8" width="15.140625" style="1" customWidth="1"/>
    <col min="9" max="9" width="15.28515625" style="1" customWidth="1"/>
    <col min="10" max="10" width="16.5703125" style="1" customWidth="1"/>
    <col min="11" max="11" width="15.7109375" style="1" customWidth="1"/>
    <col min="12" max="12" width="16" style="1" customWidth="1"/>
    <col min="13" max="13" width="15.7109375" style="1" customWidth="1"/>
    <col min="14" max="14" width="15.5703125" style="1" customWidth="1"/>
    <col min="15" max="15" width="16.42578125" style="1" customWidth="1"/>
    <col min="16" max="16" width="15" style="1" customWidth="1"/>
    <col min="17" max="17" width="15.7109375" style="1" customWidth="1"/>
    <col min="18" max="18" width="2.7109375" style="1" customWidth="1"/>
    <col min="19" max="16384" width="11.42578125" style="1"/>
  </cols>
  <sheetData>
    <row r="2" spans="1:18" ht="123" customHeight="1" thickBot="1" x14ac:dyDescent="0.35"/>
    <row r="3" spans="1:18" ht="20.100000000000001" customHeight="1" thickTop="1" x14ac:dyDescent="0.3">
      <c r="A3" s="38"/>
      <c r="B3" s="40"/>
      <c r="C3" s="41"/>
      <c r="D3" s="41"/>
      <c r="E3" s="41"/>
      <c r="F3" s="41"/>
      <c r="G3" s="41"/>
      <c r="H3" s="41"/>
      <c r="I3" s="41"/>
      <c r="J3" s="41"/>
      <c r="K3" s="41"/>
      <c r="L3" s="41"/>
      <c r="M3" s="41"/>
      <c r="N3" s="42"/>
      <c r="O3" s="54" t="s">
        <v>17</v>
      </c>
      <c r="P3" s="41"/>
      <c r="Q3" s="41"/>
      <c r="R3" s="43"/>
    </row>
    <row r="4" spans="1:18" ht="20.100000000000001" customHeight="1" x14ac:dyDescent="0.3">
      <c r="A4" s="38"/>
      <c r="B4" s="44"/>
      <c r="C4" s="45"/>
      <c r="D4" s="45"/>
      <c r="E4" s="45"/>
      <c r="F4" s="45"/>
      <c r="G4" s="45"/>
      <c r="H4" s="45"/>
      <c r="I4" s="45"/>
      <c r="J4" s="45"/>
      <c r="K4" s="45"/>
      <c r="L4" s="45"/>
      <c r="M4" s="45"/>
      <c r="N4" s="46"/>
      <c r="O4" s="53" t="s">
        <v>20</v>
      </c>
      <c r="P4" s="53" t="s">
        <v>21</v>
      </c>
      <c r="Q4" s="45"/>
      <c r="R4" s="47"/>
    </row>
    <row r="5" spans="1:18" ht="25.5" x14ac:dyDescent="0.3">
      <c r="A5" s="38"/>
      <c r="B5" s="273" t="s">
        <v>4</v>
      </c>
      <c r="C5" s="274"/>
      <c r="D5" s="274"/>
      <c r="E5" s="274"/>
      <c r="F5" s="274"/>
      <c r="G5" s="274"/>
      <c r="H5" s="274"/>
      <c r="I5" s="274"/>
      <c r="J5" s="274"/>
      <c r="K5" s="274"/>
      <c r="L5" s="274"/>
      <c r="M5" s="274"/>
      <c r="N5" s="274"/>
      <c r="O5" s="274"/>
      <c r="P5" s="274"/>
      <c r="Q5" s="274"/>
      <c r="R5" s="275"/>
    </row>
    <row r="6" spans="1:18" ht="31.5" customHeight="1" x14ac:dyDescent="0.3">
      <c r="A6" s="38"/>
      <c r="B6" s="273" t="s">
        <v>27</v>
      </c>
      <c r="C6" s="274"/>
      <c r="D6" s="274"/>
      <c r="E6" s="274"/>
      <c r="F6" s="274"/>
      <c r="G6" s="274"/>
      <c r="H6" s="274"/>
      <c r="I6" s="274"/>
      <c r="J6" s="274"/>
      <c r="K6" s="274"/>
      <c r="L6" s="274"/>
      <c r="M6" s="274"/>
      <c r="N6" s="274"/>
      <c r="O6" s="274"/>
      <c r="P6" s="274"/>
      <c r="Q6" s="274"/>
      <c r="R6" s="275"/>
    </row>
    <row r="7" spans="1:18" ht="20.100000000000001" customHeight="1" x14ac:dyDescent="0.3">
      <c r="A7" s="38"/>
      <c r="B7" s="48"/>
      <c r="C7" s="49"/>
      <c r="D7" s="49"/>
      <c r="E7" s="49"/>
      <c r="F7" s="49"/>
      <c r="G7" s="49"/>
      <c r="H7" s="49"/>
      <c r="I7" s="49"/>
      <c r="J7" s="49"/>
      <c r="K7" s="49"/>
      <c r="L7" s="49"/>
      <c r="M7" s="49"/>
      <c r="N7" s="50"/>
      <c r="O7" s="50"/>
      <c r="P7" s="51"/>
      <c r="Q7" s="49"/>
      <c r="R7" s="52"/>
    </row>
    <row r="8" spans="1:18" ht="17.25" thickBot="1" x14ac:dyDescent="0.35">
      <c r="A8" s="38"/>
      <c r="B8" s="3"/>
      <c r="C8" s="5"/>
      <c r="D8" s="5"/>
      <c r="E8" s="5"/>
      <c r="F8" s="5"/>
      <c r="G8" s="5"/>
      <c r="H8" s="5"/>
      <c r="I8" s="5"/>
      <c r="J8" s="5"/>
      <c r="K8" s="5"/>
      <c r="L8" s="5"/>
      <c r="M8" s="5"/>
      <c r="N8" s="5"/>
      <c r="O8" s="5"/>
      <c r="P8" s="5"/>
      <c r="Q8" s="5"/>
      <c r="R8" s="4"/>
    </row>
    <row r="9" spans="1:18" ht="30" customHeight="1" thickBot="1" x14ac:dyDescent="0.35">
      <c r="A9" s="38"/>
      <c r="B9" s="276" t="s">
        <v>5</v>
      </c>
      <c r="C9" s="277"/>
      <c r="D9" s="277"/>
      <c r="E9" s="278"/>
      <c r="F9" s="279" t="s">
        <v>28</v>
      </c>
      <c r="G9" s="279"/>
      <c r="H9" s="279"/>
      <c r="I9" s="279"/>
      <c r="J9" s="279"/>
      <c r="K9" s="279"/>
      <c r="L9" s="279"/>
      <c r="M9" s="279"/>
      <c r="N9" s="279"/>
      <c r="O9" s="279"/>
      <c r="P9" s="279"/>
      <c r="Q9" s="280"/>
      <c r="R9" s="4"/>
    </row>
    <row r="10" spans="1:18" ht="7.5" customHeight="1" x14ac:dyDescent="0.3">
      <c r="A10" s="38"/>
      <c r="B10" s="39"/>
      <c r="C10" s="8"/>
      <c r="D10" s="8"/>
      <c r="E10" s="281"/>
      <c r="F10" s="281"/>
      <c r="G10" s="281"/>
      <c r="H10" s="281"/>
      <c r="I10" s="281"/>
      <c r="J10" s="281"/>
      <c r="K10" s="281"/>
      <c r="L10" s="281"/>
      <c r="M10" s="281"/>
      <c r="N10" s="281"/>
      <c r="O10" s="281"/>
      <c r="P10" s="281"/>
      <c r="Q10" s="281"/>
      <c r="R10" s="4"/>
    </row>
    <row r="11" spans="1:18" ht="27.75" customHeight="1" x14ac:dyDescent="0.3">
      <c r="A11" s="38"/>
      <c r="B11" s="263" t="s">
        <v>6</v>
      </c>
      <c r="C11" s="264"/>
      <c r="D11" s="264"/>
      <c r="E11" s="265"/>
      <c r="F11" s="266" t="s">
        <v>671</v>
      </c>
      <c r="G11" s="266"/>
      <c r="H11" s="266"/>
      <c r="I11" s="266"/>
      <c r="J11" s="266"/>
      <c r="K11" s="266"/>
      <c r="L11" s="266"/>
      <c r="M11" s="266"/>
      <c r="N11" s="266"/>
      <c r="O11" s="266"/>
      <c r="P11" s="266"/>
      <c r="Q11" s="266"/>
      <c r="R11" s="4"/>
    </row>
    <row r="12" spans="1:18" ht="33.75" customHeight="1" x14ac:dyDescent="0.3">
      <c r="A12" s="38"/>
      <c r="B12" s="263" t="s">
        <v>7</v>
      </c>
      <c r="C12" s="264"/>
      <c r="D12" s="264"/>
      <c r="E12" s="265"/>
      <c r="F12" s="267" t="s">
        <v>29</v>
      </c>
      <c r="G12" s="267"/>
      <c r="H12" s="268" t="s">
        <v>8</v>
      </c>
      <c r="I12" s="268"/>
      <c r="J12" s="269" t="s">
        <v>30</v>
      </c>
      <c r="K12" s="269"/>
      <c r="L12" s="269"/>
      <c r="M12" s="269"/>
      <c r="N12" s="269"/>
      <c r="O12" s="269"/>
      <c r="P12" s="269"/>
      <c r="Q12" s="269"/>
      <c r="R12" s="4"/>
    </row>
    <row r="13" spans="1:18" ht="18" customHeight="1" x14ac:dyDescent="0.3">
      <c r="A13" s="38"/>
      <c r="B13" s="2"/>
      <c r="C13" s="12"/>
      <c r="D13" s="12"/>
      <c r="E13" s="5"/>
      <c r="F13" s="253"/>
      <c r="G13" s="253"/>
      <c r="H13" s="253"/>
      <c r="I13" s="253"/>
      <c r="J13" s="253"/>
      <c r="K13" s="253"/>
      <c r="L13" s="253"/>
      <c r="M13" s="253"/>
      <c r="N13" s="253"/>
      <c r="O13" s="253"/>
      <c r="P13" s="253"/>
      <c r="Q13" s="253"/>
      <c r="R13" s="4"/>
    </row>
    <row r="14" spans="1:18" ht="12" customHeight="1" thickBot="1" x14ac:dyDescent="0.35">
      <c r="A14" s="38"/>
      <c r="B14" s="35"/>
      <c r="C14" s="36"/>
      <c r="D14" s="36"/>
      <c r="E14" s="36"/>
      <c r="F14" s="36"/>
      <c r="G14" s="36"/>
      <c r="H14" s="36"/>
      <c r="I14" s="36"/>
      <c r="J14" s="36"/>
      <c r="K14" s="36"/>
      <c r="L14" s="36"/>
      <c r="M14" s="36"/>
      <c r="N14" s="36"/>
      <c r="O14" s="36"/>
      <c r="P14" s="36"/>
      <c r="Q14" s="36"/>
      <c r="R14" s="4"/>
    </row>
    <row r="15" spans="1:18" ht="24.75" customHeight="1" thickTop="1" x14ac:dyDescent="0.3">
      <c r="A15" s="38"/>
      <c r="B15" s="254" t="s">
        <v>22</v>
      </c>
      <c r="C15" s="243" t="s">
        <v>23</v>
      </c>
      <c r="D15" s="243" t="s">
        <v>24</v>
      </c>
      <c r="E15" s="243" t="s">
        <v>11</v>
      </c>
      <c r="F15" s="243" t="s">
        <v>12</v>
      </c>
      <c r="G15" s="243" t="s">
        <v>13</v>
      </c>
      <c r="H15" s="246" t="s">
        <v>14</v>
      </c>
      <c r="I15" s="261"/>
      <c r="J15" s="243" t="s">
        <v>15</v>
      </c>
      <c r="K15" s="243" t="s">
        <v>16</v>
      </c>
      <c r="L15" s="243" t="s">
        <v>25</v>
      </c>
      <c r="M15" s="246" t="s">
        <v>26</v>
      </c>
      <c r="N15" s="247"/>
      <c r="O15" s="247"/>
      <c r="P15" s="247"/>
      <c r="Q15" s="248"/>
      <c r="R15" s="13"/>
    </row>
    <row r="16" spans="1:18" ht="27" customHeight="1" x14ac:dyDescent="0.3">
      <c r="A16" s="38"/>
      <c r="B16" s="255"/>
      <c r="C16" s="257"/>
      <c r="D16" s="257"/>
      <c r="E16" s="257"/>
      <c r="F16" s="257"/>
      <c r="G16" s="259"/>
      <c r="H16" s="249" t="s">
        <v>19</v>
      </c>
      <c r="I16" s="249" t="s">
        <v>18</v>
      </c>
      <c r="J16" s="262"/>
      <c r="K16" s="257"/>
      <c r="L16" s="244"/>
      <c r="M16" s="251" t="s">
        <v>9</v>
      </c>
      <c r="N16" s="252"/>
      <c r="O16" s="251" t="s">
        <v>2</v>
      </c>
      <c r="P16" s="252"/>
      <c r="Q16" s="7" t="s">
        <v>3</v>
      </c>
      <c r="R16" s="6"/>
    </row>
    <row r="17" spans="1:18" ht="34.5" customHeight="1" x14ac:dyDescent="0.3">
      <c r="A17" s="38"/>
      <c r="B17" s="256"/>
      <c r="C17" s="258"/>
      <c r="D17" s="258"/>
      <c r="E17" s="258"/>
      <c r="F17" s="258"/>
      <c r="G17" s="260"/>
      <c r="H17" s="250"/>
      <c r="I17" s="250"/>
      <c r="J17" s="245"/>
      <c r="K17" s="258"/>
      <c r="L17" s="245"/>
      <c r="M17" s="9" t="s">
        <v>0</v>
      </c>
      <c r="N17" s="7" t="s">
        <v>1</v>
      </c>
      <c r="O17" s="7" t="s">
        <v>10</v>
      </c>
      <c r="P17" s="11" t="s">
        <v>3</v>
      </c>
      <c r="Q17" s="10"/>
      <c r="R17" s="4"/>
    </row>
    <row r="18" spans="1:18" ht="23.25" customHeight="1" x14ac:dyDescent="0.3">
      <c r="B18" s="90"/>
      <c r="C18" s="91"/>
      <c r="D18" s="92"/>
      <c r="E18" s="93"/>
      <c r="F18" s="93"/>
      <c r="G18" s="92"/>
      <c r="H18" s="92"/>
      <c r="I18" s="92"/>
      <c r="J18" s="94"/>
      <c r="K18" s="95"/>
      <c r="L18" s="96"/>
      <c r="M18" s="96"/>
      <c r="N18" s="96"/>
      <c r="O18" s="96"/>
      <c r="P18" s="96"/>
      <c r="Q18" s="97"/>
      <c r="R18" s="4"/>
    </row>
    <row r="19" spans="1:18" ht="36" customHeight="1" x14ac:dyDescent="0.3">
      <c r="B19" s="511" t="s">
        <v>450</v>
      </c>
      <c r="C19" s="300" t="s">
        <v>451</v>
      </c>
      <c r="D19" s="374"/>
      <c r="E19" s="327" t="s">
        <v>452</v>
      </c>
      <c r="F19" s="488" t="s">
        <v>453</v>
      </c>
      <c r="G19" s="84" t="s">
        <v>454</v>
      </c>
      <c r="H19" s="167">
        <v>43891</v>
      </c>
      <c r="I19" s="187">
        <v>44196</v>
      </c>
      <c r="J19" s="389" t="s">
        <v>500</v>
      </c>
      <c r="K19" s="506"/>
      <c r="L19" s="379"/>
      <c r="M19" s="506"/>
      <c r="N19" s="506"/>
      <c r="O19" s="506"/>
      <c r="P19" s="506"/>
      <c r="Q19" s="523"/>
      <c r="R19" s="98"/>
    </row>
    <row r="20" spans="1:18" ht="54" x14ac:dyDescent="0.3">
      <c r="B20" s="512"/>
      <c r="C20" s="301"/>
      <c r="D20" s="356"/>
      <c r="E20" s="328"/>
      <c r="F20" s="489"/>
      <c r="G20" s="85" t="s">
        <v>455</v>
      </c>
      <c r="H20" s="168">
        <v>43831</v>
      </c>
      <c r="I20" s="168">
        <v>44196</v>
      </c>
      <c r="J20" s="390"/>
      <c r="K20" s="507"/>
      <c r="L20" s="307"/>
      <c r="M20" s="507"/>
      <c r="N20" s="507"/>
      <c r="O20" s="507"/>
      <c r="P20" s="507"/>
      <c r="Q20" s="521"/>
      <c r="R20" s="99"/>
    </row>
    <row r="21" spans="1:18" ht="30" customHeight="1" x14ac:dyDescent="0.3">
      <c r="B21" s="512"/>
      <c r="C21" s="301"/>
      <c r="D21" s="356"/>
      <c r="E21" s="328"/>
      <c r="F21" s="508" t="s">
        <v>456</v>
      </c>
      <c r="G21" s="66" t="s">
        <v>457</v>
      </c>
      <c r="H21" s="168">
        <v>43983</v>
      </c>
      <c r="I21" s="168">
        <v>44165</v>
      </c>
      <c r="J21" s="390"/>
      <c r="K21" s="507"/>
      <c r="L21" s="307"/>
      <c r="M21" s="507"/>
      <c r="N21" s="507"/>
      <c r="O21" s="507"/>
      <c r="P21" s="507"/>
      <c r="Q21" s="521"/>
      <c r="R21" s="99"/>
    </row>
    <row r="22" spans="1:18" ht="54" x14ac:dyDescent="0.3">
      <c r="B22" s="512"/>
      <c r="C22" s="301"/>
      <c r="D22" s="356"/>
      <c r="E22" s="328"/>
      <c r="F22" s="509"/>
      <c r="G22" s="66" t="s">
        <v>458</v>
      </c>
      <c r="H22" s="168">
        <v>43862</v>
      </c>
      <c r="I22" s="168">
        <v>43921</v>
      </c>
      <c r="J22" s="390"/>
      <c r="K22" s="507"/>
      <c r="L22" s="307"/>
      <c r="M22" s="507"/>
      <c r="N22" s="507"/>
      <c r="O22" s="507"/>
      <c r="P22" s="507"/>
      <c r="Q22" s="521"/>
      <c r="R22" s="99"/>
    </row>
    <row r="23" spans="1:18" ht="72" x14ac:dyDescent="0.3">
      <c r="B23" s="512"/>
      <c r="C23" s="301"/>
      <c r="D23" s="356"/>
      <c r="E23" s="328"/>
      <c r="F23" s="510"/>
      <c r="G23" s="66" t="s">
        <v>459</v>
      </c>
      <c r="H23" s="168">
        <v>43862</v>
      </c>
      <c r="I23" s="168">
        <v>43921</v>
      </c>
      <c r="J23" s="390"/>
      <c r="K23" s="507"/>
      <c r="L23" s="307"/>
      <c r="M23" s="507"/>
      <c r="N23" s="507"/>
      <c r="O23" s="507"/>
      <c r="P23" s="507"/>
      <c r="Q23" s="521"/>
      <c r="R23" s="99"/>
    </row>
    <row r="24" spans="1:18" ht="25.5" customHeight="1" x14ac:dyDescent="0.3">
      <c r="B24" s="512"/>
      <c r="C24" s="301"/>
      <c r="D24" s="356"/>
      <c r="E24" s="328"/>
      <c r="F24" s="489" t="s">
        <v>460</v>
      </c>
      <c r="G24" s="85" t="s">
        <v>461</v>
      </c>
      <c r="H24" s="168">
        <v>43983</v>
      </c>
      <c r="I24" s="168">
        <v>44165</v>
      </c>
      <c r="J24" s="390"/>
      <c r="K24" s="507"/>
      <c r="L24" s="307"/>
      <c r="M24" s="507"/>
      <c r="N24" s="507"/>
      <c r="O24" s="507"/>
      <c r="P24" s="507"/>
      <c r="Q24" s="521"/>
      <c r="R24" s="99"/>
    </row>
    <row r="25" spans="1:18" ht="36" x14ac:dyDescent="0.3">
      <c r="B25" s="512"/>
      <c r="C25" s="301"/>
      <c r="D25" s="356"/>
      <c r="E25" s="328"/>
      <c r="F25" s="489"/>
      <c r="G25" s="85" t="s">
        <v>462</v>
      </c>
      <c r="H25" s="168">
        <v>43891</v>
      </c>
      <c r="I25" s="168">
        <v>43921</v>
      </c>
      <c r="J25" s="390"/>
      <c r="K25" s="507"/>
      <c r="L25" s="307"/>
      <c r="M25" s="507"/>
      <c r="N25" s="507"/>
      <c r="O25" s="507"/>
      <c r="P25" s="507"/>
      <c r="Q25" s="521"/>
      <c r="R25" s="99"/>
    </row>
    <row r="26" spans="1:18" ht="54" x14ac:dyDescent="0.3">
      <c r="B26" s="512"/>
      <c r="C26" s="301"/>
      <c r="D26" s="356"/>
      <c r="E26" s="328"/>
      <c r="F26" s="489"/>
      <c r="G26" s="85" t="s">
        <v>463</v>
      </c>
      <c r="H26" s="168">
        <v>43891</v>
      </c>
      <c r="I26" s="168">
        <v>44165</v>
      </c>
      <c r="J26" s="390"/>
      <c r="K26" s="507"/>
      <c r="L26" s="307"/>
      <c r="M26" s="507"/>
      <c r="N26" s="507"/>
      <c r="O26" s="507"/>
      <c r="P26" s="507"/>
      <c r="Q26" s="521"/>
      <c r="R26" s="99"/>
    </row>
    <row r="27" spans="1:18" ht="54" x14ac:dyDescent="0.3">
      <c r="B27" s="512"/>
      <c r="C27" s="301"/>
      <c r="D27" s="356"/>
      <c r="E27" s="328"/>
      <c r="F27" s="489"/>
      <c r="G27" s="85" t="s">
        <v>464</v>
      </c>
      <c r="H27" s="168">
        <v>43891</v>
      </c>
      <c r="I27" s="168">
        <v>43951</v>
      </c>
      <c r="J27" s="390"/>
      <c r="K27" s="507"/>
      <c r="L27" s="307"/>
      <c r="M27" s="507"/>
      <c r="N27" s="507"/>
      <c r="O27" s="507"/>
      <c r="P27" s="507"/>
      <c r="Q27" s="521"/>
      <c r="R27" s="99"/>
    </row>
    <row r="28" spans="1:18" ht="36" x14ac:dyDescent="0.3">
      <c r="B28" s="512"/>
      <c r="C28" s="301"/>
      <c r="D28" s="356"/>
      <c r="E28" s="328"/>
      <c r="F28" s="489"/>
      <c r="G28" s="85" t="s">
        <v>465</v>
      </c>
      <c r="H28" s="168">
        <v>43922</v>
      </c>
      <c r="I28" s="168">
        <v>44043</v>
      </c>
      <c r="J28" s="390"/>
      <c r="K28" s="507"/>
      <c r="L28" s="307"/>
      <c r="M28" s="507"/>
      <c r="N28" s="507"/>
      <c r="O28" s="507"/>
      <c r="P28" s="507"/>
      <c r="Q28" s="521"/>
      <c r="R28" s="99"/>
    </row>
    <row r="29" spans="1:18" ht="72" x14ac:dyDescent="0.3">
      <c r="B29" s="512"/>
      <c r="C29" s="301"/>
      <c r="D29" s="356"/>
      <c r="E29" s="328"/>
      <c r="F29" s="508" t="s">
        <v>466</v>
      </c>
      <c r="G29" s="85" t="s">
        <v>467</v>
      </c>
      <c r="H29" s="168">
        <v>43862</v>
      </c>
      <c r="I29" s="168">
        <v>43952</v>
      </c>
      <c r="J29" s="390"/>
      <c r="K29" s="507"/>
      <c r="L29" s="307"/>
      <c r="M29" s="507"/>
      <c r="N29" s="507"/>
      <c r="O29" s="507"/>
      <c r="P29" s="507"/>
      <c r="Q29" s="521"/>
      <c r="R29" s="99"/>
    </row>
    <row r="30" spans="1:18" ht="54" x14ac:dyDescent="0.3">
      <c r="B30" s="512"/>
      <c r="C30" s="301"/>
      <c r="D30" s="356"/>
      <c r="E30" s="328"/>
      <c r="F30" s="509"/>
      <c r="G30" s="66" t="s">
        <v>468</v>
      </c>
      <c r="H30" s="168">
        <v>43862</v>
      </c>
      <c r="I30" s="168">
        <v>44104</v>
      </c>
      <c r="J30" s="390"/>
      <c r="K30" s="507"/>
      <c r="L30" s="307"/>
      <c r="M30" s="507"/>
      <c r="N30" s="507"/>
      <c r="O30" s="507"/>
      <c r="P30" s="507"/>
      <c r="Q30" s="521"/>
      <c r="R30" s="99"/>
    </row>
    <row r="31" spans="1:18" ht="25.5" customHeight="1" x14ac:dyDescent="0.3">
      <c r="B31" s="512"/>
      <c r="C31" s="301"/>
      <c r="D31" s="356"/>
      <c r="E31" s="328"/>
      <c r="F31" s="509"/>
      <c r="G31" s="188" t="s">
        <v>469</v>
      </c>
      <c r="H31" s="168">
        <v>43831</v>
      </c>
      <c r="I31" s="168">
        <v>44196</v>
      </c>
      <c r="J31" s="390"/>
      <c r="K31" s="507"/>
      <c r="L31" s="307"/>
      <c r="M31" s="507"/>
      <c r="N31" s="507"/>
      <c r="O31" s="507"/>
      <c r="P31" s="507"/>
      <c r="Q31" s="521"/>
      <c r="R31" s="99"/>
    </row>
    <row r="32" spans="1:18" ht="80.25" customHeight="1" x14ac:dyDescent="0.3">
      <c r="B32" s="512"/>
      <c r="C32" s="301"/>
      <c r="D32" s="356"/>
      <c r="E32" s="328"/>
      <c r="F32" s="510"/>
      <c r="G32" s="85" t="s">
        <v>470</v>
      </c>
      <c r="H32" s="168">
        <v>43831</v>
      </c>
      <c r="I32" s="168">
        <v>44196</v>
      </c>
      <c r="J32" s="390"/>
      <c r="K32" s="507"/>
      <c r="L32" s="307"/>
      <c r="M32" s="507"/>
      <c r="N32" s="507"/>
      <c r="O32" s="507"/>
      <c r="P32" s="507"/>
      <c r="Q32" s="521"/>
      <c r="R32" s="99"/>
    </row>
    <row r="33" spans="2:18" ht="48" customHeight="1" x14ac:dyDescent="0.3">
      <c r="B33" s="512"/>
      <c r="C33" s="301"/>
      <c r="D33" s="356"/>
      <c r="E33" s="328"/>
      <c r="F33" s="85" t="s">
        <v>471</v>
      </c>
      <c r="G33" s="85" t="s">
        <v>472</v>
      </c>
      <c r="H33" s="168">
        <v>44044</v>
      </c>
      <c r="I33" s="168">
        <v>44135</v>
      </c>
      <c r="J33" s="391"/>
      <c r="K33" s="507"/>
      <c r="L33" s="307"/>
      <c r="M33" s="507"/>
      <c r="N33" s="507"/>
      <c r="O33" s="507"/>
      <c r="P33" s="507"/>
      <c r="Q33" s="521"/>
      <c r="R33" s="99"/>
    </row>
    <row r="34" spans="2:18" ht="115.5" customHeight="1" x14ac:dyDescent="0.3">
      <c r="B34" s="512"/>
      <c r="C34" s="515" t="s">
        <v>473</v>
      </c>
      <c r="D34" s="356"/>
      <c r="E34" s="518" t="s">
        <v>474</v>
      </c>
      <c r="F34" s="520" t="s">
        <v>475</v>
      </c>
      <c r="G34" s="189" t="s">
        <v>476</v>
      </c>
      <c r="H34" s="100">
        <v>43862</v>
      </c>
      <c r="I34" s="100">
        <v>44074</v>
      </c>
      <c r="J34" s="418" t="s">
        <v>500</v>
      </c>
      <c r="K34" s="521"/>
      <c r="L34" s="504"/>
      <c r="M34" s="521"/>
      <c r="N34" s="521"/>
      <c r="O34" s="521"/>
      <c r="P34" s="521"/>
      <c r="Q34" s="524"/>
      <c r="R34" s="104"/>
    </row>
    <row r="35" spans="2:18" ht="25.5" customHeight="1" x14ac:dyDescent="0.3">
      <c r="B35" s="512"/>
      <c r="C35" s="515"/>
      <c r="D35" s="356"/>
      <c r="E35" s="518"/>
      <c r="F35" s="520"/>
      <c r="G35" s="190" t="s">
        <v>477</v>
      </c>
      <c r="H35" s="100">
        <v>43922</v>
      </c>
      <c r="I35" s="101">
        <v>44043</v>
      </c>
      <c r="J35" s="419"/>
      <c r="K35" s="521"/>
      <c r="L35" s="504"/>
      <c r="M35" s="521"/>
      <c r="N35" s="521"/>
      <c r="O35" s="521"/>
      <c r="P35" s="521"/>
      <c r="Q35" s="525"/>
      <c r="R35" s="104"/>
    </row>
    <row r="36" spans="2:18" ht="90" x14ac:dyDescent="0.3">
      <c r="B36" s="512"/>
      <c r="C36" s="515"/>
      <c r="D36" s="356"/>
      <c r="E36" s="518"/>
      <c r="F36" s="520"/>
      <c r="G36" s="189" t="s">
        <v>478</v>
      </c>
      <c r="H36" s="100">
        <v>43891</v>
      </c>
      <c r="I36" s="101">
        <v>44043</v>
      </c>
      <c r="J36" s="419"/>
      <c r="K36" s="521"/>
      <c r="L36" s="504"/>
      <c r="M36" s="521"/>
      <c r="N36" s="521"/>
      <c r="O36" s="521"/>
      <c r="P36" s="521"/>
      <c r="Q36" s="525"/>
      <c r="R36" s="104"/>
    </row>
    <row r="37" spans="2:18" ht="90" x14ac:dyDescent="0.3">
      <c r="B37" s="512"/>
      <c r="C37" s="515"/>
      <c r="D37" s="356"/>
      <c r="E37" s="518"/>
      <c r="F37" s="194" t="s">
        <v>479</v>
      </c>
      <c r="G37" s="191" t="s">
        <v>480</v>
      </c>
      <c r="H37" s="100">
        <v>43862</v>
      </c>
      <c r="I37" s="101">
        <v>44165</v>
      </c>
      <c r="J37" s="419"/>
      <c r="K37" s="521"/>
      <c r="L37" s="504"/>
      <c r="M37" s="521"/>
      <c r="N37" s="521"/>
      <c r="O37" s="521"/>
      <c r="P37" s="521"/>
      <c r="Q37" s="525"/>
      <c r="R37" s="104"/>
    </row>
    <row r="38" spans="2:18" ht="92.25" customHeight="1" x14ac:dyDescent="0.3">
      <c r="B38" s="512"/>
      <c r="C38" s="515"/>
      <c r="D38" s="356"/>
      <c r="E38" s="518"/>
      <c r="F38" s="194" t="s">
        <v>481</v>
      </c>
      <c r="G38" s="191" t="s">
        <v>482</v>
      </c>
      <c r="H38" s="100">
        <v>43891</v>
      </c>
      <c r="I38" s="101">
        <v>44104</v>
      </c>
      <c r="J38" s="419"/>
      <c r="K38" s="521"/>
      <c r="L38" s="504"/>
      <c r="M38" s="521"/>
      <c r="N38" s="521"/>
      <c r="O38" s="521"/>
      <c r="P38" s="521"/>
      <c r="Q38" s="525"/>
      <c r="R38" s="104"/>
    </row>
    <row r="39" spans="2:18" ht="45" x14ac:dyDescent="0.3">
      <c r="B39" s="512"/>
      <c r="C39" s="515"/>
      <c r="D39" s="356"/>
      <c r="E39" s="518"/>
      <c r="F39" s="194" t="s">
        <v>483</v>
      </c>
      <c r="G39" s="192" t="s">
        <v>484</v>
      </c>
      <c r="H39" s="100">
        <v>43922</v>
      </c>
      <c r="I39" s="101">
        <v>44074</v>
      </c>
      <c r="J39" s="419"/>
      <c r="K39" s="521"/>
      <c r="L39" s="504"/>
      <c r="M39" s="521"/>
      <c r="N39" s="521"/>
      <c r="O39" s="521"/>
      <c r="P39" s="521"/>
      <c r="Q39" s="525"/>
      <c r="R39" s="104"/>
    </row>
    <row r="40" spans="2:18" ht="75" x14ac:dyDescent="0.3">
      <c r="B40" s="512"/>
      <c r="C40" s="515"/>
      <c r="D40" s="356"/>
      <c r="E40" s="518"/>
      <c r="F40" s="194" t="s">
        <v>485</v>
      </c>
      <c r="G40" s="192" t="s">
        <v>486</v>
      </c>
      <c r="H40" s="101">
        <v>43952</v>
      </c>
      <c r="I40" s="101">
        <v>43952</v>
      </c>
      <c r="J40" s="419"/>
      <c r="K40" s="521"/>
      <c r="L40" s="504"/>
      <c r="M40" s="521"/>
      <c r="N40" s="521"/>
      <c r="O40" s="521"/>
      <c r="P40" s="521"/>
      <c r="Q40" s="525"/>
      <c r="R40" s="104"/>
    </row>
    <row r="41" spans="2:18" ht="60" x14ac:dyDescent="0.3">
      <c r="B41" s="512"/>
      <c r="C41" s="515"/>
      <c r="D41" s="356"/>
      <c r="E41" s="518"/>
      <c r="F41" s="194" t="s">
        <v>487</v>
      </c>
      <c r="G41" s="192" t="s">
        <v>488</v>
      </c>
      <c r="H41" s="100">
        <v>43891</v>
      </c>
      <c r="I41" s="101">
        <v>44104</v>
      </c>
      <c r="J41" s="419"/>
      <c r="K41" s="521"/>
      <c r="L41" s="504"/>
      <c r="M41" s="521"/>
      <c r="N41" s="521"/>
      <c r="O41" s="521"/>
      <c r="P41" s="521"/>
      <c r="Q41" s="525"/>
      <c r="R41" s="104"/>
    </row>
    <row r="42" spans="2:18" ht="105" customHeight="1" x14ac:dyDescent="0.3">
      <c r="B42" s="512"/>
      <c r="C42" s="515"/>
      <c r="D42" s="356"/>
      <c r="E42" s="518"/>
      <c r="F42" s="514" t="s">
        <v>489</v>
      </c>
      <c r="G42" s="190" t="s">
        <v>490</v>
      </c>
      <c r="H42" s="100">
        <v>43862</v>
      </c>
      <c r="I42" s="101">
        <v>44196</v>
      </c>
      <c r="J42" s="419"/>
      <c r="K42" s="521"/>
      <c r="L42" s="504"/>
      <c r="M42" s="521"/>
      <c r="N42" s="521"/>
      <c r="O42" s="521"/>
      <c r="P42" s="521"/>
      <c r="Q42" s="525"/>
      <c r="R42" s="104"/>
    </row>
    <row r="43" spans="2:18" ht="60" x14ac:dyDescent="0.3">
      <c r="B43" s="512"/>
      <c r="C43" s="515"/>
      <c r="D43" s="356"/>
      <c r="E43" s="518"/>
      <c r="F43" s="514"/>
      <c r="G43" s="190" t="s">
        <v>491</v>
      </c>
      <c r="H43" s="101">
        <v>43952</v>
      </c>
      <c r="I43" s="101">
        <v>44043</v>
      </c>
      <c r="J43" s="419"/>
      <c r="K43" s="521"/>
      <c r="L43" s="504"/>
      <c r="M43" s="521"/>
      <c r="N43" s="521"/>
      <c r="O43" s="521"/>
      <c r="P43" s="521"/>
      <c r="Q43" s="525"/>
      <c r="R43" s="104"/>
    </row>
    <row r="44" spans="2:18" ht="75" x14ac:dyDescent="0.3">
      <c r="B44" s="512"/>
      <c r="C44" s="515"/>
      <c r="D44" s="356"/>
      <c r="E44" s="518"/>
      <c r="F44" s="190" t="s">
        <v>492</v>
      </c>
      <c r="G44" s="189" t="s">
        <v>493</v>
      </c>
      <c r="H44" s="100">
        <v>43831</v>
      </c>
      <c r="I44" s="101">
        <v>44196</v>
      </c>
      <c r="J44" s="419"/>
      <c r="K44" s="521"/>
      <c r="L44" s="504"/>
      <c r="M44" s="521"/>
      <c r="N44" s="521"/>
      <c r="O44" s="521"/>
      <c r="P44" s="521"/>
      <c r="Q44" s="525"/>
      <c r="R44" s="104"/>
    </row>
    <row r="45" spans="2:18" ht="90" x14ac:dyDescent="0.3">
      <c r="B45" s="512"/>
      <c r="C45" s="515"/>
      <c r="D45" s="356"/>
      <c r="E45" s="518"/>
      <c r="F45" s="190" t="s">
        <v>494</v>
      </c>
      <c r="G45" s="189" t="s">
        <v>495</v>
      </c>
      <c r="H45" s="100">
        <v>43862</v>
      </c>
      <c r="I45" s="101">
        <v>44012</v>
      </c>
      <c r="J45" s="419"/>
      <c r="K45" s="521"/>
      <c r="L45" s="504"/>
      <c r="M45" s="521"/>
      <c r="N45" s="521"/>
      <c r="O45" s="521"/>
      <c r="P45" s="521"/>
      <c r="Q45" s="525"/>
      <c r="R45" s="104"/>
    </row>
    <row r="46" spans="2:18" ht="186" customHeight="1" x14ac:dyDescent="0.3">
      <c r="B46" s="512"/>
      <c r="C46" s="515"/>
      <c r="D46" s="356"/>
      <c r="E46" s="518"/>
      <c r="F46" s="190" t="s">
        <v>496</v>
      </c>
      <c r="G46" s="190" t="s">
        <v>497</v>
      </c>
      <c r="H46" s="100">
        <v>43831</v>
      </c>
      <c r="I46" s="101">
        <v>44196</v>
      </c>
      <c r="J46" s="419"/>
      <c r="K46" s="521"/>
      <c r="L46" s="504"/>
      <c r="M46" s="521"/>
      <c r="N46" s="521"/>
      <c r="O46" s="521"/>
      <c r="P46" s="521"/>
      <c r="Q46" s="525"/>
      <c r="R46" s="104"/>
    </row>
    <row r="47" spans="2:18" ht="120" x14ac:dyDescent="0.3">
      <c r="B47" s="513"/>
      <c r="C47" s="516"/>
      <c r="D47" s="517"/>
      <c r="E47" s="519"/>
      <c r="F47" s="193" t="s">
        <v>498</v>
      </c>
      <c r="G47" s="193" t="s">
        <v>499</v>
      </c>
      <c r="H47" s="103">
        <v>43831</v>
      </c>
      <c r="I47" s="102">
        <v>44165</v>
      </c>
      <c r="J47" s="420"/>
      <c r="K47" s="522"/>
      <c r="L47" s="505"/>
      <c r="M47" s="522"/>
      <c r="N47" s="522"/>
      <c r="O47" s="522"/>
      <c r="P47" s="522"/>
      <c r="Q47" s="526"/>
      <c r="R47" s="105"/>
    </row>
  </sheetData>
  <mergeCells count="56">
    <mergeCell ref="Q19:Q33"/>
    <mergeCell ref="M19:M33"/>
    <mergeCell ref="N19:N33"/>
    <mergeCell ref="J34:J47"/>
    <mergeCell ref="Q34:Q47"/>
    <mergeCell ref="M34:M47"/>
    <mergeCell ref="N34:N47"/>
    <mergeCell ref="O34:O47"/>
    <mergeCell ref="P34:P47"/>
    <mergeCell ref="O19:O33"/>
    <mergeCell ref="F29:F32"/>
    <mergeCell ref="C34:C47"/>
    <mergeCell ref="D34:D47"/>
    <mergeCell ref="E34:E47"/>
    <mergeCell ref="F34:F36"/>
    <mergeCell ref="K34:K47"/>
    <mergeCell ref="F21:F23"/>
    <mergeCell ref="F24:F28"/>
    <mergeCell ref="J19:J33"/>
    <mergeCell ref="P19:P33"/>
    <mergeCell ref="B19:B47"/>
    <mergeCell ref="C19:C33"/>
    <mergeCell ref="D19:D33"/>
    <mergeCell ref="E19:E33"/>
    <mergeCell ref="F19:F20"/>
    <mergeCell ref="F42:F43"/>
    <mergeCell ref="H16:H17"/>
    <mergeCell ref="L34:L47"/>
    <mergeCell ref="K19:K33"/>
    <mergeCell ref="L19:L33"/>
    <mergeCell ref="G15:G17"/>
    <mergeCell ref="H15:I15"/>
    <mergeCell ref="J15:J17"/>
    <mergeCell ref="K15:K17"/>
    <mergeCell ref="L15:L17"/>
    <mergeCell ref="I16:I17"/>
    <mergeCell ref="C15:C17"/>
    <mergeCell ref="O16:P16"/>
    <mergeCell ref="B12:E12"/>
    <mergeCell ref="F12:G12"/>
    <mergeCell ref="H12:I12"/>
    <mergeCell ref="J12:Q12"/>
    <mergeCell ref="F13:Q13"/>
    <mergeCell ref="D15:D17"/>
    <mergeCell ref="E15:E17"/>
    <mergeCell ref="F15:F17"/>
    <mergeCell ref="M16:N16"/>
    <mergeCell ref="B5:R5"/>
    <mergeCell ref="B6:R6"/>
    <mergeCell ref="B9:E9"/>
    <mergeCell ref="F9:Q9"/>
    <mergeCell ref="E10:Q10"/>
    <mergeCell ref="M15:Q15"/>
    <mergeCell ref="B11:E11"/>
    <mergeCell ref="F11:Q11"/>
    <mergeCell ref="B15:B17"/>
  </mergeCells>
  <printOptions horizontalCentered="1" verticalCentered="1"/>
  <pageMargins left="0.39370078740157483" right="0.74803149606299213" top="0.19685039370078741" bottom="0.19685039370078741" header="0.51181102362204722" footer="0.51181102362204722"/>
  <pageSetup paperSize="5" scale="40" orientation="landscape" horizontalDpi="120" verticalDpi="144" r:id="rId1"/>
  <headerFooter alignWithMargins="0"/>
  <drawing r:id="rId2"/>
  <legacyDrawing r:id="rId3"/>
  <oleObjects>
    <mc:AlternateContent xmlns:mc="http://schemas.openxmlformats.org/markup-compatibility/2006">
      <mc:Choice Requires="x14">
        <oleObject shapeId="20481" r:id="rId4">
          <objectPr defaultSize="0" autoPict="0" r:id="rId5">
            <anchor moveWithCells="1" sizeWithCells="1">
              <from>
                <xdr:col>7</xdr:col>
                <xdr:colOff>0</xdr:colOff>
                <xdr:row>3</xdr:row>
                <xdr:rowOff>0</xdr:rowOff>
              </from>
              <to>
                <xdr:col>7</xdr:col>
                <xdr:colOff>0</xdr:colOff>
                <xdr:row>3</xdr:row>
                <xdr:rowOff>0</xdr:rowOff>
              </to>
            </anchor>
          </objectPr>
        </oleObject>
      </mc:Choice>
      <mc:Fallback>
        <oleObject shapeId="20481" r:id="rId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2:R61"/>
  <sheetViews>
    <sheetView showGridLines="0" topLeftCell="A7" zoomScale="70" zoomScaleNormal="70" workbookViewId="0">
      <selection activeCell="G25" sqref="G25"/>
    </sheetView>
  </sheetViews>
  <sheetFormatPr baseColWidth="10" defaultRowHeight="16.5" x14ac:dyDescent="0.3"/>
  <cols>
    <col min="1" max="1" width="5.5703125" style="1" customWidth="1"/>
    <col min="2" max="2" width="22.5703125" style="1" customWidth="1"/>
    <col min="3" max="3" width="28.7109375" style="1" customWidth="1"/>
    <col min="4" max="4" width="20.28515625" style="1" customWidth="1"/>
    <col min="5" max="5" width="38.5703125" style="1" customWidth="1"/>
    <col min="6" max="6" width="39.28515625" style="1" customWidth="1"/>
    <col min="7" max="7" width="54.85546875" style="1" customWidth="1"/>
    <col min="8" max="8" width="15.140625" style="1" customWidth="1"/>
    <col min="9" max="9" width="15.28515625" style="1" customWidth="1"/>
    <col min="10" max="10" width="19" style="1" customWidth="1"/>
    <col min="11" max="11" width="20" style="1" customWidth="1"/>
    <col min="12" max="12" width="18.140625" style="1" customWidth="1"/>
    <col min="13" max="13" width="20.140625" style="1" customWidth="1"/>
    <col min="14" max="14" width="15.5703125" style="1" customWidth="1"/>
    <col min="15" max="15" width="22" style="1" customWidth="1"/>
    <col min="16" max="16" width="18.28515625" style="1" customWidth="1"/>
    <col min="17" max="17" width="15.7109375" style="1" customWidth="1"/>
    <col min="18" max="18" width="2.7109375" style="1" customWidth="1"/>
    <col min="19" max="16384" width="11.42578125" style="1"/>
  </cols>
  <sheetData>
    <row r="2" spans="1:18" ht="123" customHeight="1" thickBot="1" x14ac:dyDescent="0.35"/>
    <row r="3" spans="1:18" ht="20.100000000000001" customHeight="1" thickTop="1" x14ac:dyDescent="0.3">
      <c r="A3" s="38"/>
      <c r="B3" s="40"/>
      <c r="C3" s="41"/>
      <c r="D3" s="41"/>
      <c r="E3" s="41"/>
      <c r="F3" s="41"/>
      <c r="G3" s="41"/>
      <c r="H3" s="41"/>
      <c r="I3" s="41"/>
      <c r="J3" s="41"/>
      <c r="K3" s="41"/>
      <c r="L3" s="41"/>
      <c r="M3" s="41"/>
      <c r="N3" s="42"/>
      <c r="O3" s="54" t="s">
        <v>17</v>
      </c>
      <c r="P3" s="41"/>
      <c r="Q3" s="41"/>
      <c r="R3" s="43"/>
    </row>
    <row r="4" spans="1:18" ht="20.100000000000001" customHeight="1" x14ac:dyDescent="0.3">
      <c r="A4" s="38"/>
      <c r="B4" s="44"/>
      <c r="C4" s="45"/>
      <c r="D4" s="45"/>
      <c r="E4" s="45"/>
      <c r="F4" s="45"/>
      <c r="G4" s="45"/>
      <c r="H4" s="45"/>
      <c r="I4" s="45"/>
      <c r="J4" s="45"/>
      <c r="K4" s="45"/>
      <c r="L4" s="45"/>
      <c r="M4" s="45"/>
      <c r="N4" s="46"/>
      <c r="O4" s="53" t="s">
        <v>20</v>
      </c>
      <c r="P4" s="53" t="s">
        <v>21</v>
      </c>
      <c r="Q4" s="45"/>
      <c r="R4" s="47"/>
    </row>
    <row r="5" spans="1:18" ht="25.5" x14ac:dyDescent="0.3">
      <c r="A5" s="38"/>
      <c r="B5" s="273" t="s">
        <v>4</v>
      </c>
      <c r="C5" s="274"/>
      <c r="D5" s="274"/>
      <c r="E5" s="274"/>
      <c r="F5" s="274"/>
      <c r="G5" s="274"/>
      <c r="H5" s="274"/>
      <c r="I5" s="274"/>
      <c r="J5" s="274"/>
      <c r="K5" s="274"/>
      <c r="L5" s="274"/>
      <c r="M5" s="274"/>
      <c r="N5" s="274"/>
      <c r="O5" s="274"/>
      <c r="P5" s="274"/>
      <c r="Q5" s="274"/>
      <c r="R5" s="275"/>
    </row>
    <row r="6" spans="1:18" ht="31.5" customHeight="1" x14ac:dyDescent="0.3">
      <c r="A6" s="38"/>
      <c r="B6" s="273" t="s">
        <v>27</v>
      </c>
      <c r="C6" s="274"/>
      <c r="D6" s="274"/>
      <c r="E6" s="274"/>
      <c r="F6" s="274"/>
      <c r="G6" s="274"/>
      <c r="H6" s="274"/>
      <c r="I6" s="274"/>
      <c r="J6" s="274"/>
      <c r="K6" s="274"/>
      <c r="L6" s="274"/>
      <c r="M6" s="274"/>
      <c r="N6" s="274"/>
      <c r="O6" s="274"/>
      <c r="P6" s="274"/>
      <c r="Q6" s="274"/>
      <c r="R6" s="275"/>
    </row>
    <row r="7" spans="1:18" ht="20.100000000000001" customHeight="1" x14ac:dyDescent="0.3">
      <c r="A7" s="38"/>
      <c r="B7" s="48"/>
      <c r="C7" s="49"/>
      <c r="D7" s="49"/>
      <c r="E7" s="49"/>
      <c r="F7" s="49"/>
      <c r="G7" s="49"/>
      <c r="H7" s="49"/>
      <c r="I7" s="49"/>
      <c r="J7" s="49"/>
      <c r="K7" s="49"/>
      <c r="L7" s="49"/>
      <c r="M7" s="49"/>
      <c r="N7" s="50"/>
      <c r="O7" s="50"/>
      <c r="P7" s="51"/>
      <c r="Q7" s="49"/>
      <c r="R7" s="52"/>
    </row>
    <row r="8" spans="1:18" ht="17.25" thickBot="1" x14ac:dyDescent="0.35">
      <c r="A8" s="38"/>
      <c r="B8" s="3"/>
      <c r="C8" s="5"/>
      <c r="D8" s="5"/>
      <c r="E8" s="5"/>
      <c r="F8" s="5"/>
      <c r="G8" s="5"/>
      <c r="H8" s="5"/>
      <c r="I8" s="5"/>
      <c r="J8" s="5"/>
      <c r="K8" s="5"/>
      <c r="L8" s="5"/>
      <c r="M8" s="5"/>
      <c r="N8" s="5"/>
      <c r="O8" s="5"/>
      <c r="P8" s="5"/>
      <c r="Q8" s="5"/>
      <c r="R8" s="4"/>
    </row>
    <row r="9" spans="1:18" ht="30" customHeight="1" thickBot="1" x14ac:dyDescent="0.35">
      <c r="A9" s="38"/>
      <c r="B9" s="276" t="s">
        <v>5</v>
      </c>
      <c r="C9" s="277"/>
      <c r="D9" s="277"/>
      <c r="E9" s="278"/>
      <c r="F9" s="279" t="s">
        <v>28</v>
      </c>
      <c r="G9" s="279"/>
      <c r="H9" s="279"/>
      <c r="I9" s="279"/>
      <c r="J9" s="279"/>
      <c r="K9" s="279"/>
      <c r="L9" s="279"/>
      <c r="M9" s="279"/>
      <c r="N9" s="279"/>
      <c r="O9" s="279"/>
      <c r="P9" s="279"/>
      <c r="Q9" s="280"/>
      <c r="R9" s="4"/>
    </row>
    <row r="10" spans="1:18" ht="7.5" customHeight="1" x14ac:dyDescent="0.3">
      <c r="A10" s="38"/>
      <c r="B10" s="39"/>
      <c r="C10" s="8"/>
      <c r="D10" s="8"/>
      <c r="E10" s="281"/>
      <c r="F10" s="281"/>
      <c r="G10" s="281"/>
      <c r="H10" s="281"/>
      <c r="I10" s="281"/>
      <c r="J10" s="281"/>
      <c r="K10" s="281"/>
      <c r="L10" s="281"/>
      <c r="M10" s="281"/>
      <c r="N10" s="281"/>
      <c r="O10" s="281"/>
      <c r="P10" s="281"/>
      <c r="Q10" s="281"/>
      <c r="R10" s="4"/>
    </row>
    <row r="11" spans="1:18" ht="27.75" customHeight="1" x14ac:dyDescent="0.3">
      <c r="A11" s="38"/>
      <c r="B11" s="263" t="s">
        <v>6</v>
      </c>
      <c r="C11" s="264"/>
      <c r="D11" s="264"/>
      <c r="E11" s="265"/>
      <c r="F11" s="266" t="s">
        <v>671</v>
      </c>
      <c r="G11" s="266"/>
      <c r="H11" s="266"/>
      <c r="I11" s="266"/>
      <c r="J11" s="266"/>
      <c r="K11" s="266"/>
      <c r="L11" s="266"/>
      <c r="M11" s="266"/>
      <c r="N11" s="266"/>
      <c r="O11" s="266"/>
      <c r="P11" s="266"/>
      <c r="Q11" s="266"/>
      <c r="R11" s="4"/>
    </row>
    <row r="12" spans="1:18" ht="33.75" customHeight="1" x14ac:dyDescent="0.3">
      <c r="A12" s="38"/>
      <c r="B12" s="263" t="s">
        <v>7</v>
      </c>
      <c r="C12" s="264"/>
      <c r="D12" s="264"/>
      <c r="E12" s="265"/>
      <c r="F12" s="267" t="s">
        <v>29</v>
      </c>
      <c r="G12" s="267"/>
      <c r="H12" s="268" t="s">
        <v>8</v>
      </c>
      <c r="I12" s="268"/>
      <c r="J12" s="269" t="s">
        <v>30</v>
      </c>
      <c r="K12" s="269"/>
      <c r="L12" s="269"/>
      <c r="M12" s="269"/>
      <c r="N12" s="269"/>
      <c r="O12" s="269"/>
      <c r="P12" s="269"/>
      <c r="Q12" s="269"/>
      <c r="R12" s="4"/>
    </row>
    <row r="13" spans="1:18" ht="18" customHeight="1" x14ac:dyDescent="0.3">
      <c r="A13" s="38"/>
      <c r="B13" s="2"/>
      <c r="C13" s="12"/>
      <c r="D13" s="12"/>
      <c r="E13" s="5"/>
      <c r="F13" s="253"/>
      <c r="G13" s="253"/>
      <c r="H13" s="253"/>
      <c r="I13" s="253"/>
      <c r="J13" s="253"/>
      <c r="K13" s="253"/>
      <c r="L13" s="253"/>
      <c r="M13" s="253"/>
      <c r="N13" s="253"/>
      <c r="O13" s="253"/>
      <c r="P13" s="253"/>
      <c r="Q13" s="253"/>
      <c r="R13" s="4"/>
    </row>
    <row r="14" spans="1:18" ht="12" customHeight="1" thickBot="1" x14ac:dyDescent="0.35">
      <c r="A14" s="38"/>
      <c r="B14" s="35"/>
      <c r="C14" s="36"/>
      <c r="D14" s="36"/>
      <c r="E14" s="36"/>
      <c r="F14" s="36"/>
      <c r="G14" s="36"/>
      <c r="H14" s="36"/>
      <c r="I14" s="36"/>
      <c r="J14" s="36"/>
      <c r="K14" s="36"/>
      <c r="L14" s="36"/>
      <c r="M14" s="36"/>
      <c r="N14" s="36"/>
      <c r="O14" s="36"/>
      <c r="P14" s="36"/>
      <c r="Q14" s="36"/>
      <c r="R14" s="4"/>
    </row>
    <row r="15" spans="1:18" ht="24.75" customHeight="1" thickTop="1" x14ac:dyDescent="0.3">
      <c r="A15" s="38"/>
      <c r="B15" s="254" t="s">
        <v>22</v>
      </c>
      <c r="C15" s="243" t="s">
        <v>23</v>
      </c>
      <c r="D15" s="243" t="s">
        <v>24</v>
      </c>
      <c r="E15" s="243" t="s">
        <v>11</v>
      </c>
      <c r="F15" s="243" t="s">
        <v>12</v>
      </c>
      <c r="G15" s="243" t="s">
        <v>13</v>
      </c>
      <c r="H15" s="246" t="s">
        <v>14</v>
      </c>
      <c r="I15" s="261"/>
      <c r="J15" s="243" t="s">
        <v>15</v>
      </c>
      <c r="K15" s="243" t="s">
        <v>16</v>
      </c>
      <c r="L15" s="243" t="s">
        <v>25</v>
      </c>
      <c r="M15" s="246" t="s">
        <v>26</v>
      </c>
      <c r="N15" s="247"/>
      <c r="O15" s="247"/>
      <c r="P15" s="247"/>
      <c r="Q15" s="248"/>
      <c r="R15" s="13"/>
    </row>
    <row r="16" spans="1:18" ht="27" customHeight="1" x14ac:dyDescent="0.3">
      <c r="A16" s="38"/>
      <c r="B16" s="255"/>
      <c r="C16" s="257"/>
      <c r="D16" s="257"/>
      <c r="E16" s="257"/>
      <c r="F16" s="257"/>
      <c r="G16" s="259"/>
      <c r="H16" s="249" t="s">
        <v>19</v>
      </c>
      <c r="I16" s="249" t="s">
        <v>18</v>
      </c>
      <c r="J16" s="262"/>
      <c r="K16" s="257"/>
      <c r="L16" s="244"/>
      <c r="M16" s="251" t="s">
        <v>9</v>
      </c>
      <c r="N16" s="252"/>
      <c r="O16" s="251" t="s">
        <v>2</v>
      </c>
      <c r="P16" s="252"/>
      <c r="Q16" s="7" t="s">
        <v>3</v>
      </c>
      <c r="R16" s="6"/>
    </row>
    <row r="17" spans="1:18" ht="34.5" customHeight="1" x14ac:dyDescent="0.3">
      <c r="A17" s="38"/>
      <c r="B17" s="256"/>
      <c r="C17" s="258"/>
      <c r="D17" s="258"/>
      <c r="E17" s="258"/>
      <c r="F17" s="258"/>
      <c r="G17" s="260"/>
      <c r="H17" s="250"/>
      <c r="I17" s="250"/>
      <c r="J17" s="245"/>
      <c r="K17" s="258"/>
      <c r="L17" s="245"/>
      <c r="M17" s="9" t="s">
        <v>0</v>
      </c>
      <c r="N17" s="7" t="s">
        <v>1</v>
      </c>
      <c r="O17" s="7" t="s">
        <v>10</v>
      </c>
      <c r="P17" s="11" t="s">
        <v>3</v>
      </c>
      <c r="Q17" s="10"/>
      <c r="R17" s="4"/>
    </row>
    <row r="18" spans="1:18" ht="23.25" customHeight="1" x14ac:dyDescent="0.3">
      <c r="B18" s="27"/>
      <c r="C18" s="28"/>
      <c r="D18" s="29"/>
      <c r="E18" s="30"/>
      <c r="F18" s="30"/>
      <c r="G18" s="29"/>
      <c r="H18" s="29"/>
      <c r="I18" s="29"/>
      <c r="J18" s="31"/>
      <c r="K18" s="32"/>
      <c r="L18" s="33"/>
      <c r="M18" s="33"/>
      <c r="N18" s="33"/>
      <c r="O18" s="33"/>
      <c r="P18" s="33"/>
      <c r="Q18" s="34"/>
      <c r="R18" s="4"/>
    </row>
    <row r="19" spans="1:18" ht="36" customHeight="1" x14ac:dyDescent="0.3">
      <c r="B19" s="534" t="s">
        <v>48</v>
      </c>
      <c r="C19" s="537" t="s">
        <v>565</v>
      </c>
      <c r="D19" s="540"/>
      <c r="E19" s="555" t="s">
        <v>581</v>
      </c>
      <c r="F19" s="555" t="s">
        <v>582</v>
      </c>
      <c r="G19" s="195" t="s">
        <v>583</v>
      </c>
      <c r="H19" s="138">
        <v>43845</v>
      </c>
      <c r="I19" s="138">
        <v>43861</v>
      </c>
      <c r="J19" s="553" t="s">
        <v>588</v>
      </c>
      <c r="K19" s="549">
        <f>SUM(M19:Q23)</f>
        <v>366874000</v>
      </c>
      <c r="L19" s="547">
        <v>510111021101</v>
      </c>
      <c r="M19" s="551">
        <v>366874000</v>
      </c>
      <c r="N19" s="544"/>
      <c r="O19" s="544"/>
      <c r="P19" s="544"/>
      <c r="Q19" s="544"/>
      <c r="R19" s="4"/>
    </row>
    <row r="20" spans="1:18" ht="36" x14ac:dyDescent="0.3">
      <c r="B20" s="535"/>
      <c r="C20" s="538"/>
      <c r="D20" s="541"/>
      <c r="E20" s="211"/>
      <c r="F20" s="211"/>
      <c r="G20" s="196" t="s">
        <v>584</v>
      </c>
      <c r="H20" s="113">
        <v>43891</v>
      </c>
      <c r="I20" s="113">
        <v>43905</v>
      </c>
      <c r="J20" s="554"/>
      <c r="K20" s="550"/>
      <c r="L20" s="548"/>
      <c r="M20" s="552"/>
      <c r="N20" s="545"/>
      <c r="O20" s="545"/>
      <c r="P20" s="545"/>
      <c r="Q20" s="545"/>
      <c r="R20" s="4"/>
    </row>
    <row r="21" spans="1:18" ht="36" x14ac:dyDescent="0.3">
      <c r="B21" s="535"/>
      <c r="C21" s="538"/>
      <c r="D21" s="541"/>
      <c r="E21" s="211"/>
      <c r="F21" s="211"/>
      <c r="G21" s="196" t="s">
        <v>585</v>
      </c>
      <c r="H21" s="113">
        <v>43891</v>
      </c>
      <c r="I21" s="113">
        <v>43905</v>
      </c>
      <c r="J21" s="554"/>
      <c r="K21" s="550"/>
      <c r="L21" s="548"/>
      <c r="M21" s="552"/>
      <c r="N21" s="545"/>
      <c r="O21" s="545"/>
      <c r="P21" s="545"/>
      <c r="Q21" s="545"/>
      <c r="R21" s="4"/>
    </row>
    <row r="22" spans="1:18" ht="54" x14ac:dyDescent="0.3">
      <c r="B22" s="535"/>
      <c r="C22" s="538"/>
      <c r="D22" s="541"/>
      <c r="E22" s="211"/>
      <c r="F22" s="211"/>
      <c r="G22" s="196" t="s">
        <v>586</v>
      </c>
      <c r="H22" s="113">
        <v>43891</v>
      </c>
      <c r="I22" s="113">
        <v>43905</v>
      </c>
      <c r="J22" s="554"/>
      <c r="K22" s="550"/>
      <c r="L22" s="548"/>
      <c r="M22" s="552"/>
      <c r="N22" s="545"/>
      <c r="O22" s="545"/>
      <c r="P22" s="545"/>
      <c r="Q22" s="545"/>
      <c r="R22" s="4"/>
    </row>
    <row r="23" spans="1:18" ht="54" x14ac:dyDescent="0.3">
      <c r="B23" s="535"/>
      <c r="C23" s="538"/>
      <c r="D23" s="541"/>
      <c r="E23" s="211"/>
      <c r="F23" s="211"/>
      <c r="G23" s="196" t="s">
        <v>587</v>
      </c>
      <c r="H23" s="113">
        <v>43891</v>
      </c>
      <c r="I23" s="113">
        <v>44196</v>
      </c>
      <c r="J23" s="554"/>
      <c r="K23" s="550"/>
      <c r="L23" s="548"/>
      <c r="M23" s="552"/>
      <c r="N23" s="545"/>
      <c r="O23" s="545"/>
      <c r="P23" s="545"/>
      <c r="Q23" s="545"/>
      <c r="R23" s="4"/>
    </row>
    <row r="24" spans="1:18" ht="60" customHeight="1" x14ac:dyDescent="0.3">
      <c r="B24" s="535"/>
      <c r="C24" s="538"/>
      <c r="D24" s="541"/>
      <c r="E24" s="211" t="s">
        <v>566</v>
      </c>
      <c r="F24" s="135" t="s">
        <v>606</v>
      </c>
      <c r="G24" s="196" t="s">
        <v>607</v>
      </c>
      <c r="H24" s="137">
        <v>43831</v>
      </c>
      <c r="I24" s="137">
        <v>44196</v>
      </c>
      <c r="J24" s="217" t="s">
        <v>608</v>
      </c>
      <c r="K24" s="199">
        <f>SUM(M24:Q37)</f>
        <v>12483632287.102808</v>
      </c>
      <c r="L24" s="199"/>
      <c r="M24" s="199">
        <v>5486712265.6488895</v>
      </c>
      <c r="N24" s="199"/>
      <c r="O24" s="199">
        <v>6867777300.8699503</v>
      </c>
      <c r="P24" s="199">
        <v>129142720.583967</v>
      </c>
      <c r="Q24" s="199"/>
      <c r="R24" s="4"/>
    </row>
    <row r="25" spans="1:18" ht="54" x14ac:dyDescent="0.3">
      <c r="B25" s="535"/>
      <c r="C25" s="538"/>
      <c r="D25" s="541"/>
      <c r="E25" s="211"/>
      <c r="F25" s="543" t="s">
        <v>609</v>
      </c>
      <c r="G25" s="196" t="s">
        <v>610</v>
      </c>
      <c r="H25" s="137">
        <v>43831</v>
      </c>
      <c r="I25" s="137">
        <v>44196</v>
      </c>
      <c r="J25" s="218"/>
      <c r="K25" s="200"/>
      <c r="L25" s="200"/>
      <c r="M25" s="200"/>
      <c r="N25" s="200"/>
      <c r="O25" s="200"/>
      <c r="P25" s="200"/>
      <c r="Q25" s="200"/>
      <c r="R25" s="4"/>
    </row>
    <row r="26" spans="1:18" ht="36" x14ac:dyDescent="0.3">
      <c r="B26" s="535"/>
      <c r="C26" s="538"/>
      <c r="D26" s="541"/>
      <c r="E26" s="211"/>
      <c r="F26" s="543"/>
      <c r="G26" s="136" t="s">
        <v>611</v>
      </c>
      <c r="H26" s="137">
        <v>43831</v>
      </c>
      <c r="I26" s="137">
        <v>44196</v>
      </c>
      <c r="J26" s="218"/>
      <c r="K26" s="200"/>
      <c r="L26" s="200"/>
      <c r="M26" s="200"/>
      <c r="N26" s="200"/>
      <c r="O26" s="200"/>
      <c r="P26" s="200"/>
      <c r="Q26" s="200"/>
      <c r="R26" s="4"/>
    </row>
    <row r="27" spans="1:18" ht="72" x14ac:dyDescent="0.3">
      <c r="B27" s="535"/>
      <c r="C27" s="538"/>
      <c r="D27" s="541"/>
      <c r="E27" s="211"/>
      <c r="F27" s="543"/>
      <c r="G27" s="136" t="s">
        <v>612</v>
      </c>
      <c r="H27" s="137">
        <v>43831</v>
      </c>
      <c r="I27" s="137">
        <v>44196</v>
      </c>
      <c r="J27" s="218"/>
      <c r="K27" s="200"/>
      <c r="L27" s="200"/>
      <c r="M27" s="200"/>
      <c r="N27" s="200"/>
      <c r="O27" s="200"/>
      <c r="P27" s="200"/>
      <c r="Q27" s="200"/>
      <c r="R27" s="4"/>
    </row>
    <row r="28" spans="1:18" ht="90" x14ac:dyDescent="0.3">
      <c r="B28" s="535"/>
      <c r="C28" s="538"/>
      <c r="D28" s="541"/>
      <c r="E28" s="211"/>
      <c r="F28" s="129" t="s">
        <v>625</v>
      </c>
      <c r="G28" s="131" t="s">
        <v>626</v>
      </c>
      <c r="H28" s="137">
        <v>43831</v>
      </c>
      <c r="I28" s="137">
        <v>44196</v>
      </c>
      <c r="J28" s="219"/>
      <c r="K28" s="200"/>
      <c r="L28" s="200"/>
      <c r="M28" s="200"/>
      <c r="N28" s="200"/>
      <c r="O28" s="200"/>
      <c r="P28" s="200"/>
      <c r="Q28" s="200"/>
      <c r="R28" s="4"/>
    </row>
    <row r="29" spans="1:18" ht="36" x14ac:dyDescent="0.3">
      <c r="B29" s="535"/>
      <c r="C29" s="538"/>
      <c r="D29" s="541"/>
      <c r="E29" s="211"/>
      <c r="F29" s="221" t="s">
        <v>613</v>
      </c>
      <c r="G29" s="136" t="s">
        <v>614</v>
      </c>
      <c r="H29" s="137">
        <v>43831</v>
      </c>
      <c r="I29" s="137">
        <v>44196</v>
      </c>
      <c r="J29" s="234" t="s">
        <v>615</v>
      </c>
      <c r="K29" s="200"/>
      <c r="L29" s="200"/>
      <c r="M29" s="200"/>
      <c r="N29" s="200"/>
      <c r="O29" s="200"/>
      <c r="P29" s="200"/>
      <c r="Q29" s="200"/>
      <c r="R29" s="4"/>
    </row>
    <row r="30" spans="1:18" ht="36" x14ac:dyDescent="0.3">
      <c r="B30" s="535"/>
      <c r="C30" s="538"/>
      <c r="D30" s="541"/>
      <c r="E30" s="211"/>
      <c r="F30" s="221"/>
      <c r="G30" s="136" t="s">
        <v>616</v>
      </c>
      <c r="H30" s="137">
        <v>43831</v>
      </c>
      <c r="I30" s="137">
        <v>44196</v>
      </c>
      <c r="J30" s="234"/>
      <c r="K30" s="200"/>
      <c r="L30" s="200"/>
      <c r="M30" s="200"/>
      <c r="N30" s="200"/>
      <c r="O30" s="200"/>
      <c r="P30" s="200"/>
      <c r="Q30" s="200"/>
      <c r="R30" s="4"/>
    </row>
    <row r="31" spans="1:18" ht="47.25" customHeight="1" x14ac:dyDescent="0.3">
      <c r="B31" s="535"/>
      <c r="C31" s="538"/>
      <c r="D31" s="541"/>
      <c r="E31" s="211"/>
      <c r="F31" s="221"/>
      <c r="G31" s="136" t="s">
        <v>617</v>
      </c>
      <c r="H31" s="137">
        <v>43831</v>
      </c>
      <c r="I31" s="137">
        <v>44196</v>
      </c>
      <c r="J31" s="234"/>
      <c r="K31" s="200"/>
      <c r="L31" s="200"/>
      <c r="M31" s="200"/>
      <c r="N31" s="200"/>
      <c r="O31" s="200"/>
      <c r="P31" s="200"/>
      <c r="Q31" s="200"/>
      <c r="R31" s="4"/>
    </row>
    <row r="32" spans="1:18" ht="45" customHeight="1" x14ac:dyDescent="0.3">
      <c r="B32" s="535"/>
      <c r="C32" s="538"/>
      <c r="D32" s="541"/>
      <c r="E32" s="211"/>
      <c r="F32" s="221"/>
      <c r="G32" s="136" t="s">
        <v>618</v>
      </c>
      <c r="H32" s="137">
        <v>43831</v>
      </c>
      <c r="I32" s="137">
        <v>44196</v>
      </c>
      <c r="J32" s="234"/>
      <c r="K32" s="200"/>
      <c r="L32" s="200"/>
      <c r="M32" s="200"/>
      <c r="N32" s="200"/>
      <c r="O32" s="200"/>
      <c r="P32" s="200"/>
      <c r="Q32" s="200"/>
      <c r="R32" s="4"/>
    </row>
    <row r="33" spans="2:18" ht="40.5" customHeight="1" x14ac:dyDescent="0.3">
      <c r="B33" s="535"/>
      <c r="C33" s="538"/>
      <c r="D33" s="541"/>
      <c r="E33" s="211"/>
      <c r="F33" s="221"/>
      <c r="G33" s="136" t="s">
        <v>619</v>
      </c>
      <c r="H33" s="137">
        <v>43831</v>
      </c>
      <c r="I33" s="137">
        <v>44196</v>
      </c>
      <c r="J33" s="234"/>
      <c r="K33" s="200"/>
      <c r="L33" s="200"/>
      <c r="M33" s="200"/>
      <c r="N33" s="200"/>
      <c r="O33" s="200"/>
      <c r="P33" s="200"/>
      <c r="Q33" s="200"/>
      <c r="R33" s="4"/>
    </row>
    <row r="34" spans="2:18" ht="39.75" customHeight="1" x14ac:dyDescent="0.3">
      <c r="B34" s="535"/>
      <c r="C34" s="538"/>
      <c r="D34" s="541"/>
      <c r="E34" s="211"/>
      <c r="F34" s="221"/>
      <c r="G34" s="131" t="s">
        <v>620</v>
      </c>
      <c r="H34" s="137">
        <v>43831</v>
      </c>
      <c r="I34" s="137">
        <v>44196</v>
      </c>
      <c r="J34" s="234"/>
      <c r="K34" s="200"/>
      <c r="L34" s="200"/>
      <c r="M34" s="200"/>
      <c r="N34" s="200"/>
      <c r="O34" s="200"/>
      <c r="P34" s="200"/>
      <c r="Q34" s="200"/>
      <c r="R34" s="4"/>
    </row>
    <row r="35" spans="2:18" ht="66" customHeight="1" x14ac:dyDescent="0.3">
      <c r="B35" s="535"/>
      <c r="C35" s="538"/>
      <c r="D35" s="541"/>
      <c r="E35" s="211"/>
      <c r="F35" s="543" t="s">
        <v>621</v>
      </c>
      <c r="G35" s="136" t="s">
        <v>622</v>
      </c>
      <c r="H35" s="137">
        <v>43831</v>
      </c>
      <c r="I35" s="137">
        <v>44196</v>
      </c>
      <c r="J35" s="234"/>
      <c r="K35" s="200"/>
      <c r="L35" s="200"/>
      <c r="M35" s="200"/>
      <c r="N35" s="200"/>
      <c r="O35" s="200"/>
      <c r="P35" s="200"/>
      <c r="Q35" s="200"/>
      <c r="R35" s="4"/>
    </row>
    <row r="36" spans="2:18" ht="42" customHeight="1" x14ac:dyDescent="0.3">
      <c r="B36" s="535"/>
      <c r="C36" s="538"/>
      <c r="D36" s="541"/>
      <c r="E36" s="211"/>
      <c r="F36" s="543"/>
      <c r="G36" s="136" t="s">
        <v>623</v>
      </c>
      <c r="H36" s="137">
        <v>43831</v>
      </c>
      <c r="I36" s="137">
        <v>44196</v>
      </c>
      <c r="J36" s="234"/>
      <c r="K36" s="200"/>
      <c r="L36" s="200"/>
      <c r="M36" s="200"/>
      <c r="N36" s="200"/>
      <c r="O36" s="200"/>
      <c r="P36" s="200"/>
      <c r="Q36" s="200"/>
      <c r="R36" s="4"/>
    </row>
    <row r="37" spans="2:18" ht="36" x14ac:dyDescent="0.3">
      <c r="B37" s="535"/>
      <c r="C37" s="538"/>
      <c r="D37" s="541"/>
      <c r="E37" s="211"/>
      <c r="F37" s="543"/>
      <c r="G37" s="136" t="s">
        <v>624</v>
      </c>
      <c r="H37" s="137">
        <v>43831</v>
      </c>
      <c r="I37" s="137">
        <v>44196</v>
      </c>
      <c r="J37" s="234"/>
      <c r="K37" s="201"/>
      <c r="L37" s="201"/>
      <c r="M37" s="201"/>
      <c r="N37" s="201"/>
      <c r="O37" s="201"/>
      <c r="P37" s="201"/>
      <c r="Q37" s="201"/>
      <c r="R37" s="4"/>
    </row>
    <row r="38" spans="2:18" ht="36" x14ac:dyDescent="0.3">
      <c r="B38" s="535"/>
      <c r="C38" s="538"/>
      <c r="D38" s="541"/>
      <c r="E38" s="211"/>
      <c r="F38" s="211" t="s">
        <v>567</v>
      </c>
      <c r="G38" s="131" t="s">
        <v>568</v>
      </c>
      <c r="H38" s="130">
        <v>43862</v>
      </c>
      <c r="I38" s="130">
        <v>44196</v>
      </c>
      <c r="J38" s="209" t="s">
        <v>588</v>
      </c>
      <c r="K38" s="222">
        <f>M38+N38+O38+P38+Q38</f>
        <v>25000000</v>
      </c>
      <c r="L38" s="546">
        <v>510111021101</v>
      </c>
      <c r="M38" s="222">
        <v>25000000</v>
      </c>
      <c r="N38" s="228"/>
      <c r="O38" s="228"/>
      <c r="P38" s="222"/>
      <c r="Q38" s="226"/>
      <c r="R38" s="4"/>
    </row>
    <row r="39" spans="2:18" ht="54" x14ac:dyDescent="0.3">
      <c r="B39" s="535"/>
      <c r="C39" s="538"/>
      <c r="D39" s="541"/>
      <c r="E39" s="211"/>
      <c r="F39" s="211"/>
      <c r="G39" s="129" t="s">
        <v>569</v>
      </c>
      <c r="H39" s="130">
        <v>43862</v>
      </c>
      <c r="I39" s="130">
        <v>44196</v>
      </c>
      <c r="J39" s="209"/>
      <c r="K39" s="222"/>
      <c r="L39" s="546"/>
      <c r="M39" s="222"/>
      <c r="N39" s="228"/>
      <c r="O39" s="228"/>
      <c r="P39" s="222"/>
      <c r="Q39" s="226"/>
      <c r="R39" s="4"/>
    </row>
    <row r="40" spans="2:18" ht="54" x14ac:dyDescent="0.3">
      <c r="B40" s="535"/>
      <c r="C40" s="538"/>
      <c r="D40" s="541"/>
      <c r="E40" s="211"/>
      <c r="F40" s="211"/>
      <c r="G40" s="131" t="s">
        <v>570</v>
      </c>
      <c r="H40" s="130">
        <v>43862</v>
      </c>
      <c r="I40" s="130">
        <v>44196</v>
      </c>
      <c r="J40" s="209"/>
      <c r="K40" s="222"/>
      <c r="L40" s="546"/>
      <c r="M40" s="222"/>
      <c r="N40" s="228"/>
      <c r="O40" s="228"/>
      <c r="P40" s="222"/>
      <c r="Q40" s="226"/>
      <c r="R40" s="4"/>
    </row>
    <row r="41" spans="2:18" ht="72" x14ac:dyDescent="0.3">
      <c r="B41" s="535"/>
      <c r="C41" s="538"/>
      <c r="D41" s="541"/>
      <c r="E41" s="211"/>
      <c r="F41" s="211"/>
      <c r="G41" s="129" t="s">
        <v>571</v>
      </c>
      <c r="H41" s="130">
        <v>43862</v>
      </c>
      <c r="I41" s="130">
        <v>44196</v>
      </c>
      <c r="J41" s="209"/>
      <c r="K41" s="222"/>
      <c r="L41" s="546"/>
      <c r="M41" s="222"/>
      <c r="N41" s="228"/>
      <c r="O41" s="228"/>
      <c r="P41" s="222"/>
      <c r="Q41" s="226"/>
      <c r="R41" s="4"/>
    </row>
    <row r="42" spans="2:18" ht="72" x14ac:dyDescent="0.3">
      <c r="B42" s="535"/>
      <c r="C42" s="538"/>
      <c r="D42" s="541"/>
      <c r="E42" s="211"/>
      <c r="F42" s="211"/>
      <c r="G42" s="129" t="s">
        <v>572</v>
      </c>
      <c r="H42" s="130">
        <v>43862</v>
      </c>
      <c r="I42" s="130">
        <v>44196</v>
      </c>
      <c r="J42" s="209"/>
      <c r="K42" s="222"/>
      <c r="L42" s="546"/>
      <c r="M42" s="222"/>
      <c r="N42" s="228"/>
      <c r="O42" s="228"/>
      <c r="P42" s="222"/>
      <c r="Q42" s="226"/>
      <c r="R42" s="139"/>
    </row>
    <row r="43" spans="2:18" ht="36" x14ac:dyDescent="0.3">
      <c r="B43" s="535"/>
      <c r="C43" s="538"/>
      <c r="D43" s="541"/>
      <c r="E43" s="211"/>
      <c r="F43" s="211"/>
      <c r="G43" s="131" t="s">
        <v>573</v>
      </c>
      <c r="H43" s="113">
        <v>43862</v>
      </c>
      <c r="I43" s="113">
        <v>44196</v>
      </c>
      <c r="J43" s="209"/>
      <c r="K43" s="222"/>
      <c r="L43" s="546"/>
      <c r="M43" s="222"/>
      <c r="N43" s="228"/>
      <c r="O43" s="228"/>
      <c r="P43" s="222"/>
      <c r="Q43" s="226"/>
      <c r="R43" s="139"/>
    </row>
    <row r="44" spans="2:18" ht="54" x14ac:dyDescent="0.3">
      <c r="B44" s="535"/>
      <c r="C44" s="538"/>
      <c r="D44" s="541"/>
      <c r="E44" s="211"/>
      <c r="F44" s="211"/>
      <c r="G44" s="131" t="s">
        <v>574</v>
      </c>
      <c r="H44" s="113">
        <v>43862</v>
      </c>
      <c r="I44" s="113">
        <v>44196</v>
      </c>
      <c r="J44" s="209"/>
      <c r="K44" s="222"/>
      <c r="L44" s="546"/>
      <c r="M44" s="222"/>
      <c r="N44" s="228"/>
      <c r="O44" s="228"/>
      <c r="P44" s="222"/>
      <c r="Q44" s="226"/>
      <c r="R44" s="139"/>
    </row>
    <row r="45" spans="2:18" ht="36" x14ac:dyDescent="0.3">
      <c r="B45" s="535"/>
      <c r="C45" s="538"/>
      <c r="D45" s="541"/>
      <c r="E45" s="211"/>
      <c r="F45" s="211"/>
      <c r="G45" s="131" t="s">
        <v>575</v>
      </c>
      <c r="H45" s="113">
        <v>43862</v>
      </c>
      <c r="I45" s="113">
        <v>44196</v>
      </c>
      <c r="J45" s="209"/>
      <c r="K45" s="222"/>
      <c r="L45" s="546"/>
      <c r="M45" s="222"/>
      <c r="N45" s="228"/>
      <c r="O45" s="228"/>
      <c r="P45" s="222"/>
      <c r="Q45" s="226"/>
      <c r="R45" s="139"/>
    </row>
    <row r="46" spans="2:18" ht="36" x14ac:dyDescent="0.3">
      <c r="B46" s="535"/>
      <c r="C46" s="538"/>
      <c r="D46" s="541"/>
      <c r="E46" s="211"/>
      <c r="F46" s="211"/>
      <c r="G46" s="131" t="s">
        <v>576</v>
      </c>
      <c r="H46" s="113">
        <v>43862</v>
      </c>
      <c r="I46" s="113">
        <v>44196</v>
      </c>
      <c r="J46" s="209"/>
      <c r="K46" s="222"/>
      <c r="L46" s="546"/>
      <c r="M46" s="222"/>
      <c r="N46" s="228"/>
      <c r="O46" s="228"/>
      <c r="P46" s="222"/>
      <c r="Q46" s="226"/>
      <c r="R46" s="139"/>
    </row>
    <row r="47" spans="2:18" ht="36" x14ac:dyDescent="0.3">
      <c r="B47" s="535"/>
      <c r="C47" s="538"/>
      <c r="D47" s="541"/>
      <c r="E47" s="211"/>
      <c r="F47" s="211"/>
      <c r="G47" s="131" t="s">
        <v>577</v>
      </c>
      <c r="H47" s="113">
        <v>43862</v>
      </c>
      <c r="I47" s="113">
        <v>44196</v>
      </c>
      <c r="J47" s="209"/>
      <c r="K47" s="222"/>
      <c r="L47" s="546"/>
      <c r="M47" s="222"/>
      <c r="N47" s="228"/>
      <c r="O47" s="228"/>
      <c r="P47" s="222"/>
      <c r="Q47" s="226"/>
      <c r="R47" s="139"/>
    </row>
    <row r="48" spans="2:18" ht="54" x14ac:dyDescent="0.3">
      <c r="B48" s="535"/>
      <c r="C48" s="538"/>
      <c r="D48" s="541"/>
      <c r="E48" s="211"/>
      <c r="F48" s="211"/>
      <c r="G48" s="131" t="s">
        <v>578</v>
      </c>
      <c r="H48" s="113">
        <v>43862</v>
      </c>
      <c r="I48" s="113">
        <v>44196</v>
      </c>
      <c r="J48" s="209"/>
      <c r="K48" s="222"/>
      <c r="L48" s="546"/>
      <c r="M48" s="222"/>
      <c r="N48" s="228"/>
      <c r="O48" s="228"/>
      <c r="P48" s="222"/>
      <c r="Q48" s="226"/>
      <c r="R48" s="139"/>
    </row>
    <row r="49" spans="1:18" ht="54" x14ac:dyDescent="0.3">
      <c r="B49" s="535"/>
      <c r="C49" s="538"/>
      <c r="D49" s="541"/>
      <c r="E49" s="211"/>
      <c r="F49" s="211"/>
      <c r="G49" s="131" t="s">
        <v>579</v>
      </c>
      <c r="H49" s="113">
        <v>43862</v>
      </c>
      <c r="I49" s="113">
        <v>44196</v>
      </c>
      <c r="J49" s="209"/>
      <c r="K49" s="222"/>
      <c r="L49" s="546"/>
      <c r="M49" s="222"/>
      <c r="N49" s="228"/>
      <c r="O49" s="228"/>
      <c r="P49" s="222"/>
      <c r="Q49" s="226"/>
      <c r="R49" s="139"/>
    </row>
    <row r="50" spans="1:18" ht="54" x14ac:dyDescent="0.3">
      <c r="B50" s="535"/>
      <c r="C50" s="538"/>
      <c r="D50" s="541"/>
      <c r="E50" s="211"/>
      <c r="F50" s="211"/>
      <c r="G50" s="131" t="s">
        <v>580</v>
      </c>
      <c r="H50" s="113">
        <v>43862</v>
      </c>
      <c r="I50" s="113">
        <v>44196</v>
      </c>
      <c r="J50" s="209"/>
      <c r="K50" s="222"/>
      <c r="L50" s="546"/>
      <c r="M50" s="222"/>
      <c r="N50" s="228"/>
      <c r="O50" s="228"/>
      <c r="P50" s="222"/>
      <c r="Q50" s="226"/>
      <c r="R50" s="139"/>
    </row>
    <row r="51" spans="1:18" ht="90.75" thickBot="1" x14ac:dyDescent="0.35">
      <c r="A51" s="36"/>
      <c r="B51" s="535"/>
      <c r="C51" s="538"/>
      <c r="D51" s="541"/>
      <c r="E51" s="533" t="s">
        <v>659</v>
      </c>
      <c r="F51" s="314" t="s">
        <v>660</v>
      </c>
      <c r="G51" s="118" t="s">
        <v>661</v>
      </c>
      <c r="H51" s="113">
        <v>43862</v>
      </c>
      <c r="I51" s="113">
        <v>44196</v>
      </c>
      <c r="J51" s="458" t="s">
        <v>662</v>
      </c>
      <c r="K51" s="527">
        <f>SUM(M51:Q59)</f>
        <v>1893900000</v>
      </c>
      <c r="L51" s="532">
        <v>51011102301</v>
      </c>
      <c r="M51" s="527"/>
      <c r="N51" s="527"/>
      <c r="O51" s="527">
        <v>1893900000</v>
      </c>
      <c r="P51" s="527"/>
      <c r="Q51" s="527"/>
      <c r="R51" s="139"/>
    </row>
    <row r="52" spans="1:18" ht="126.75" thickTop="1" x14ac:dyDescent="0.3">
      <c r="B52" s="535"/>
      <c r="C52" s="538"/>
      <c r="D52" s="541"/>
      <c r="E52" s="533"/>
      <c r="F52" s="314"/>
      <c r="G52" s="118" t="s">
        <v>663</v>
      </c>
      <c r="H52" s="113">
        <v>43862</v>
      </c>
      <c r="I52" s="113">
        <v>44196</v>
      </c>
      <c r="J52" s="390"/>
      <c r="K52" s="528"/>
      <c r="L52" s="528"/>
      <c r="M52" s="530"/>
      <c r="N52" s="530"/>
      <c r="O52" s="530"/>
      <c r="P52" s="530"/>
      <c r="Q52" s="530"/>
      <c r="R52" s="4"/>
    </row>
    <row r="53" spans="1:18" ht="162" x14ac:dyDescent="0.3">
      <c r="B53" s="535"/>
      <c r="C53" s="538"/>
      <c r="D53" s="541"/>
      <c r="E53" s="533"/>
      <c r="F53" s="314"/>
      <c r="G53" s="118" t="s">
        <v>664</v>
      </c>
      <c r="H53" s="113">
        <v>43862</v>
      </c>
      <c r="I53" s="113">
        <v>44196</v>
      </c>
      <c r="J53" s="390"/>
      <c r="K53" s="528"/>
      <c r="L53" s="528"/>
      <c r="M53" s="530"/>
      <c r="N53" s="530"/>
      <c r="O53" s="530"/>
      <c r="P53" s="530"/>
      <c r="Q53" s="530"/>
      <c r="R53" s="4"/>
    </row>
    <row r="54" spans="1:18" ht="72" x14ac:dyDescent="0.3">
      <c r="B54" s="535"/>
      <c r="C54" s="538"/>
      <c r="D54" s="541"/>
      <c r="E54" s="533"/>
      <c r="F54" s="314"/>
      <c r="G54" s="118" t="s">
        <v>665</v>
      </c>
      <c r="H54" s="113">
        <v>43862</v>
      </c>
      <c r="I54" s="113">
        <v>44196</v>
      </c>
      <c r="J54" s="390"/>
      <c r="K54" s="528"/>
      <c r="L54" s="528"/>
      <c r="M54" s="530"/>
      <c r="N54" s="530"/>
      <c r="O54" s="530"/>
      <c r="P54" s="530"/>
      <c r="Q54" s="530"/>
      <c r="R54" s="4"/>
    </row>
    <row r="55" spans="1:18" ht="72" x14ac:dyDescent="0.3">
      <c r="B55" s="535"/>
      <c r="C55" s="538"/>
      <c r="D55" s="541"/>
      <c r="E55" s="533"/>
      <c r="F55" s="314"/>
      <c r="G55" s="118" t="s">
        <v>666</v>
      </c>
      <c r="H55" s="113">
        <v>43862</v>
      </c>
      <c r="I55" s="113">
        <v>44196</v>
      </c>
      <c r="J55" s="390"/>
      <c r="K55" s="528"/>
      <c r="L55" s="528"/>
      <c r="M55" s="530"/>
      <c r="N55" s="530"/>
      <c r="O55" s="530"/>
      <c r="P55" s="530"/>
      <c r="Q55" s="530"/>
      <c r="R55" s="4"/>
    </row>
    <row r="56" spans="1:18" ht="90" x14ac:dyDescent="0.3">
      <c r="B56" s="535"/>
      <c r="C56" s="538"/>
      <c r="D56" s="541"/>
      <c r="E56" s="533"/>
      <c r="F56" s="314"/>
      <c r="G56" s="149" t="s">
        <v>667</v>
      </c>
      <c r="H56" s="113">
        <v>43862</v>
      </c>
      <c r="I56" s="113">
        <v>44196</v>
      </c>
      <c r="J56" s="390"/>
      <c r="K56" s="528"/>
      <c r="L56" s="528"/>
      <c r="M56" s="530"/>
      <c r="N56" s="530"/>
      <c r="O56" s="530"/>
      <c r="P56" s="530"/>
      <c r="Q56" s="530"/>
      <c r="R56" s="4"/>
    </row>
    <row r="57" spans="1:18" ht="54" x14ac:dyDescent="0.3">
      <c r="B57" s="535"/>
      <c r="C57" s="538"/>
      <c r="D57" s="541"/>
      <c r="E57" s="533"/>
      <c r="F57" s="314"/>
      <c r="G57" s="150" t="s">
        <v>668</v>
      </c>
      <c r="H57" s="113">
        <v>43862</v>
      </c>
      <c r="I57" s="113">
        <v>44196</v>
      </c>
      <c r="J57" s="390"/>
      <c r="K57" s="528"/>
      <c r="L57" s="528"/>
      <c r="M57" s="530"/>
      <c r="N57" s="530"/>
      <c r="O57" s="530"/>
      <c r="P57" s="530"/>
      <c r="Q57" s="530"/>
      <c r="R57" s="4"/>
    </row>
    <row r="58" spans="1:18" ht="126" x14ac:dyDescent="0.3">
      <c r="B58" s="535"/>
      <c r="C58" s="538"/>
      <c r="D58" s="541"/>
      <c r="E58" s="533"/>
      <c r="F58" s="314"/>
      <c r="G58" s="150" t="s">
        <v>669</v>
      </c>
      <c r="H58" s="113">
        <v>43862</v>
      </c>
      <c r="I58" s="113">
        <v>44196</v>
      </c>
      <c r="J58" s="390"/>
      <c r="K58" s="528"/>
      <c r="L58" s="528"/>
      <c r="M58" s="530"/>
      <c r="N58" s="530"/>
      <c r="O58" s="530"/>
      <c r="P58" s="530"/>
      <c r="Q58" s="530"/>
      <c r="R58" s="4"/>
    </row>
    <row r="59" spans="1:18" ht="108" x14ac:dyDescent="0.3">
      <c r="B59" s="536"/>
      <c r="C59" s="539"/>
      <c r="D59" s="542"/>
      <c r="E59" s="533"/>
      <c r="F59" s="314"/>
      <c r="G59" s="150" t="s">
        <v>670</v>
      </c>
      <c r="H59" s="113">
        <v>43862</v>
      </c>
      <c r="I59" s="113">
        <v>44196</v>
      </c>
      <c r="J59" s="391"/>
      <c r="K59" s="529"/>
      <c r="L59" s="529"/>
      <c r="M59" s="531"/>
      <c r="N59" s="531"/>
      <c r="O59" s="531"/>
      <c r="P59" s="531"/>
      <c r="Q59" s="531"/>
      <c r="R59" s="4"/>
    </row>
    <row r="60" spans="1:18" ht="17.25" thickBot="1" x14ac:dyDescent="0.35">
      <c r="A60" s="36"/>
      <c r="B60" s="36"/>
      <c r="C60" s="36"/>
      <c r="D60" s="36"/>
      <c r="E60" s="36"/>
      <c r="F60" s="36"/>
      <c r="G60" s="36"/>
      <c r="H60" s="36"/>
      <c r="I60" s="36"/>
      <c r="J60" s="36"/>
      <c r="K60" s="36"/>
      <c r="L60" s="36"/>
      <c r="M60" s="36"/>
      <c r="N60" s="36"/>
      <c r="O60" s="36"/>
      <c r="P60" s="36"/>
      <c r="Q60" s="36"/>
      <c r="R60" s="37"/>
    </row>
    <row r="61" spans="1:18" ht="17.25" thickTop="1" x14ac:dyDescent="0.3"/>
  </sheetData>
  <protectedRanges>
    <protectedRange sqref="G54" name="Rango1_5_5_3"/>
  </protectedRanges>
  <mergeCells count="72">
    <mergeCell ref="B12:E12"/>
    <mergeCell ref="B5:R5"/>
    <mergeCell ref="B6:R6"/>
    <mergeCell ref="B9:E9"/>
    <mergeCell ref="F9:Q9"/>
    <mergeCell ref="E10:Q10"/>
    <mergeCell ref="B11:E11"/>
    <mergeCell ref="F11:Q11"/>
    <mergeCell ref="F12:G12"/>
    <mergeCell ref="H12:I12"/>
    <mergeCell ref="J12:Q12"/>
    <mergeCell ref="F13:Q13"/>
    <mergeCell ref="B15:B17"/>
    <mergeCell ref="C15:C17"/>
    <mergeCell ref="D15:D17"/>
    <mergeCell ref="E15:E17"/>
    <mergeCell ref="F15:F17"/>
    <mergeCell ref="L15:L17"/>
    <mergeCell ref="M15:Q15"/>
    <mergeCell ref="H16:H17"/>
    <mergeCell ref="I16:I17"/>
    <mergeCell ref="M16:N16"/>
    <mergeCell ref="O16:P16"/>
    <mergeCell ref="G15:G17"/>
    <mergeCell ref="H15:I15"/>
    <mergeCell ref="J15:J17"/>
    <mergeCell ref="K15:K17"/>
    <mergeCell ref="J19:J23"/>
    <mergeCell ref="F38:F50"/>
    <mergeCell ref="K24:K37"/>
    <mergeCell ref="E19:E23"/>
    <mergeCell ref="F19:F23"/>
    <mergeCell ref="F25:F27"/>
    <mergeCell ref="F29:F34"/>
    <mergeCell ref="J29:J37"/>
    <mergeCell ref="P38:P50"/>
    <mergeCell ref="Q38:Q50"/>
    <mergeCell ref="L19:L23"/>
    <mergeCell ref="K19:K23"/>
    <mergeCell ref="M19:M23"/>
    <mergeCell ref="N19:N23"/>
    <mergeCell ref="L24:L37"/>
    <mergeCell ref="M24:M37"/>
    <mergeCell ref="P24:P37"/>
    <mergeCell ref="Q24:Q37"/>
    <mergeCell ref="Q19:Q23"/>
    <mergeCell ref="K38:K50"/>
    <mergeCell ref="L38:L50"/>
    <mergeCell ref="M38:M50"/>
    <mergeCell ref="N38:N50"/>
    <mergeCell ref="O38:O50"/>
    <mergeCell ref="N24:N37"/>
    <mergeCell ref="O24:O37"/>
    <mergeCell ref="O19:O23"/>
    <mergeCell ref="P19:P23"/>
    <mergeCell ref="E51:E59"/>
    <mergeCell ref="F51:F59"/>
    <mergeCell ref="J51:J59"/>
    <mergeCell ref="B19:B59"/>
    <mergeCell ref="C19:C59"/>
    <mergeCell ref="D19:D59"/>
    <mergeCell ref="J24:J28"/>
    <mergeCell ref="F35:F37"/>
    <mergeCell ref="E24:E50"/>
    <mergeCell ref="J38:J50"/>
    <mergeCell ref="K51:K59"/>
    <mergeCell ref="O51:O59"/>
    <mergeCell ref="P51:P59"/>
    <mergeCell ref="Q51:Q59"/>
    <mergeCell ref="N51:N59"/>
    <mergeCell ref="M51:M59"/>
    <mergeCell ref="L51:L59"/>
  </mergeCells>
  <printOptions horizontalCentered="1" verticalCentered="1"/>
  <pageMargins left="0.39370078740157483" right="0.74803149606299213" top="0.19685039370078741" bottom="0.19685039370078741" header="0.51181102362204722" footer="0.51181102362204722"/>
  <pageSetup paperSize="5" scale="40" orientation="landscape" horizontalDpi="120" verticalDpi="144" r:id="rId1"/>
  <headerFooter alignWithMargins="0"/>
  <drawing r:id="rId2"/>
  <legacyDrawing r:id="rId3"/>
  <oleObjects>
    <mc:AlternateContent xmlns:mc="http://schemas.openxmlformats.org/markup-compatibility/2006">
      <mc:Choice Requires="x14">
        <oleObject shapeId="21505" r:id="rId4">
          <objectPr defaultSize="0" autoPict="0" r:id="rId5">
            <anchor moveWithCells="1" sizeWithCells="1">
              <from>
                <xdr:col>7</xdr:col>
                <xdr:colOff>0</xdr:colOff>
                <xdr:row>3</xdr:row>
                <xdr:rowOff>0</xdr:rowOff>
              </from>
              <to>
                <xdr:col>7</xdr:col>
                <xdr:colOff>0</xdr:colOff>
                <xdr:row>3</xdr:row>
                <xdr:rowOff>0</xdr:rowOff>
              </to>
            </anchor>
          </objectPr>
        </oleObject>
      </mc:Choice>
      <mc:Fallback>
        <oleObject shapeId="2150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2:R36"/>
  <sheetViews>
    <sheetView showGridLines="0" zoomScale="70" zoomScaleNormal="70" workbookViewId="0">
      <selection activeCell="F12" sqref="F12:G12"/>
    </sheetView>
  </sheetViews>
  <sheetFormatPr baseColWidth="10" defaultRowHeight="16.5" x14ac:dyDescent="0.3"/>
  <cols>
    <col min="1" max="1" width="5.5703125" style="1" customWidth="1"/>
    <col min="2" max="2" width="22.5703125" style="1" customWidth="1"/>
    <col min="3" max="3" width="28.7109375" style="1" customWidth="1"/>
    <col min="4" max="4" width="20.28515625" style="1" customWidth="1"/>
    <col min="5" max="5" width="36.140625" style="1" customWidth="1"/>
    <col min="6" max="6" width="39.28515625" style="1" customWidth="1"/>
    <col min="7" max="7" width="59" style="1" customWidth="1"/>
    <col min="8" max="8" width="15.140625" style="1" customWidth="1"/>
    <col min="9" max="9" width="15.28515625" style="1" customWidth="1"/>
    <col min="10" max="10" width="19.85546875" style="1" customWidth="1"/>
    <col min="11" max="11" width="21.85546875" style="1" customWidth="1"/>
    <col min="12" max="12" width="16" style="1" customWidth="1"/>
    <col min="13" max="13" width="23.42578125" style="1" customWidth="1"/>
    <col min="14" max="14" width="15.5703125" style="1" customWidth="1"/>
    <col min="15" max="15" width="24.42578125" style="1" customWidth="1"/>
    <col min="16" max="16" width="24" style="1" customWidth="1"/>
    <col min="17" max="17" width="22.5703125" style="1" customWidth="1"/>
    <col min="18" max="18" width="2.7109375" style="1" customWidth="1"/>
    <col min="19" max="16384" width="11.42578125" style="1"/>
  </cols>
  <sheetData>
    <row r="2" spans="1:18" ht="123" customHeight="1" thickBot="1" x14ac:dyDescent="0.35"/>
    <row r="3" spans="1:18" ht="20.100000000000001" customHeight="1" thickTop="1" x14ac:dyDescent="0.3">
      <c r="A3" s="38"/>
      <c r="B3" s="40"/>
      <c r="C3" s="41"/>
      <c r="D3" s="41"/>
      <c r="E3" s="41"/>
      <c r="F3" s="41"/>
      <c r="G3" s="41"/>
      <c r="H3" s="41"/>
      <c r="I3" s="41"/>
      <c r="J3" s="41"/>
      <c r="K3" s="41"/>
      <c r="L3" s="41"/>
      <c r="M3" s="41"/>
      <c r="N3" s="42"/>
      <c r="O3" s="54" t="s">
        <v>17</v>
      </c>
      <c r="P3" s="41"/>
      <c r="Q3" s="41"/>
      <c r="R3" s="43"/>
    </row>
    <row r="4" spans="1:18" ht="20.100000000000001" customHeight="1" x14ac:dyDescent="0.3">
      <c r="A4" s="38"/>
      <c r="B4" s="44"/>
      <c r="C4" s="45"/>
      <c r="D4" s="45"/>
      <c r="E4" s="45"/>
      <c r="F4" s="45"/>
      <c r="G4" s="45"/>
      <c r="H4" s="45"/>
      <c r="I4" s="45"/>
      <c r="J4" s="45"/>
      <c r="K4" s="45"/>
      <c r="L4" s="45"/>
      <c r="M4" s="45"/>
      <c r="N4" s="46"/>
      <c r="O4" s="53" t="s">
        <v>20</v>
      </c>
      <c r="P4" s="53" t="s">
        <v>21</v>
      </c>
      <c r="Q4" s="45"/>
      <c r="R4" s="47"/>
    </row>
    <row r="5" spans="1:18" ht="25.5" x14ac:dyDescent="0.3">
      <c r="A5" s="38"/>
      <c r="B5" s="273" t="s">
        <v>4</v>
      </c>
      <c r="C5" s="274"/>
      <c r="D5" s="274"/>
      <c r="E5" s="274"/>
      <c r="F5" s="274"/>
      <c r="G5" s="274"/>
      <c r="H5" s="274"/>
      <c r="I5" s="274"/>
      <c r="J5" s="274"/>
      <c r="K5" s="274"/>
      <c r="L5" s="274"/>
      <c r="M5" s="274"/>
      <c r="N5" s="274"/>
      <c r="O5" s="274"/>
      <c r="P5" s="274"/>
      <c r="Q5" s="274"/>
      <c r="R5" s="275"/>
    </row>
    <row r="6" spans="1:18" ht="31.5" customHeight="1" x14ac:dyDescent="0.3">
      <c r="A6" s="38"/>
      <c r="B6" s="273" t="s">
        <v>673</v>
      </c>
      <c r="C6" s="274"/>
      <c r="D6" s="274"/>
      <c r="E6" s="274"/>
      <c r="F6" s="274"/>
      <c r="G6" s="274"/>
      <c r="H6" s="274"/>
      <c r="I6" s="274"/>
      <c r="J6" s="274"/>
      <c r="K6" s="274"/>
      <c r="L6" s="274"/>
      <c r="M6" s="274"/>
      <c r="N6" s="274"/>
      <c r="O6" s="274"/>
      <c r="P6" s="274"/>
      <c r="Q6" s="274"/>
      <c r="R6" s="275"/>
    </row>
    <row r="7" spans="1:18" ht="20.100000000000001" customHeight="1" x14ac:dyDescent="0.3">
      <c r="A7" s="38"/>
      <c r="B7" s="48"/>
      <c r="C7" s="49"/>
      <c r="D7" s="49"/>
      <c r="E7" s="49"/>
      <c r="F7" s="49"/>
      <c r="G7" s="49"/>
      <c r="H7" s="49"/>
      <c r="I7" s="49"/>
      <c r="J7" s="49"/>
      <c r="K7" s="49"/>
      <c r="L7" s="49"/>
      <c r="M7" s="49"/>
      <c r="N7" s="50"/>
      <c r="O7" s="50"/>
      <c r="P7" s="51"/>
      <c r="Q7" s="49"/>
      <c r="R7" s="52"/>
    </row>
    <row r="8" spans="1:18" ht="17.25" thickBot="1" x14ac:dyDescent="0.35">
      <c r="A8" s="38"/>
      <c r="B8" s="3"/>
      <c r="C8" s="5"/>
      <c r="D8" s="5"/>
      <c r="E8" s="5"/>
      <c r="F8" s="5"/>
      <c r="G8" s="5"/>
      <c r="H8" s="5"/>
      <c r="I8" s="5"/>
      <c r="J8" s="5"/>
      <c r="K8" s="5"/>
      <c r="L8" s="5"/>
      <c r="M8" s="5"/>
      <c r="N8" s="5"/>
      <c r="O8" s="5"/>
      <c r="P8" s="5"/>
      <c r="Q8" s="5"/>
      <c r="R8" s="4"/>
    </row>
    <row r="9" spans="1:18" ht="30" customHeight="1" thickBot="1" x14ac:dyDescent="0.35">
      <c r="A9" s="38"/>
      <c r="B9" s="276" t="s">
        <v>5</v>
      </c>
      <c r="C9" s="277"/>
      <c r="D9" s="277"/>
      <c r="E9" s="278"/>
      <c r="F9" s="279" t="s">
        <v>28</v>
      </c>
      <c r="G9" s="279"/>
      <c r="H9" s="279"/>
      <c r="I9" s="279"/>
      <c r="J9" s="279"/>
      <c r="K9" s="279"/>
      <c r="L9" s="279"/>
      <c r="M9" s="279"/>
      <c r="N9" s="279"/>
      <c r="O9" s="279"/>
      <c r="P9" s="279"/>
      <c r="Q9" s="280"/>
      <c r="R9" s="4"/>
    </row>
    <row r="10" spans="1:18" ht="7.5" customHeight="1" x14ac:dyDescent="0.3">
      <c r="A10" s="38"/>
      <c r="B10" s="39"/>
      <c r="C10" s="8"/>
      <c r="D10" s="8"/>
      <c r="E10" s="281"/>
      <c r="F10" s="281"/>
      <c r="G10" s="281"/>
      <c r="H10" s="281"/>
      <c r="I10" s="281"/>
      <c r="J10" s="281"/>
      <c r="K10" s="281"/>
      <c r="L10" s="281"/>
      <c r="M10" s="281"/>
      <c r="N10" s="281"/>
      <c r="O10" s="281"/>
      <c r="P10" s="281"/>
      <c r="Q10" s="281"/>
      <c r="R10" s="4"/>
    </row>
    <row r="11" spans="1:18" ht="27.75" customHeight="1" x14ac:dyDescent="0.3">
      <c r="A11" s="38"/>
      <c r="B11" s="263" t="s">
        <v>6</v>
      </c>
      <c r="C11" s="264"/>
      <c r="D11" s="264"/>
      <c r="E11" s="265"/>
      <c r="F11" s="266" t="s">
        <v>671</v>
      </c>
      <c r="G11" s="266"/>
      <c r="H11" s="266"/>
      <c r="I11" s="266"/>
      <c r="J11" s="266"/>
      <c r="K11" s="266"/>
      <c r="L11" s="266"/>
      <c r="M11" s="266"/>
      <c r="N11" s="266"/>
      <c r="O11" s="266"/>
      <c r="P11" s="266"/>
      <c r="Q11" s="266"/>
      <c r="R11" s="4"/>
    </row>
    <row r="12" spans="1:18" ht="33.75" customHeight="1" x14ac:dyDescent="0.3">
      <c r="A12" s="38"/>
      <c r="B12" s="263" t="s">
        <v>7</v>
      </c>
      <c r="C12" s="264"/>
      <c r="D12" s="264"/>
      <c r="E12" s="265"/>
      <c r="F12" s="267" t="s">
        <v>29</v>
      </c>
      <c r="G12" s="267"/>
      <c r="H12" s="268" t="s">
        <v>8</v>
      </c>
      <c r="I12" s="268"/>
      <c r="J12" s="269" t="s">
        <v>30</v>
      </c>
      <c r="K12" s="269"/>
      <c r="L12" s="269"/>
      <c r="M12" s="269"/>
      <c r="N12" s="269"/>
      <c r="O12" s="269"/>
      <c r="P12" s="269"/>
      <c r="Q12" s="269"/>
      <c r="R12" s="4"/>
    </row>
    <row r="13" spans="1:18" ht="18" customHeight="1" x14ac:dyDescent="0.3">
      <c r="A13" s="38"/>
      <c r="B13" s="2"/>
      <c r="C13" s="12"/>
      <c r="D13" s="12"/>
      <c r="E13" s="5"/>
      <c r="F13" s="253"/>
      <c r="G13" s="253"/>
      <c r="H13" s="253"/>
      <c r="I13" s="253"/>
      <c r="J13" s="253"/>
      <c r="K13" s="253"/>
      <c r="L13" s="253"/>
      <c r="M13" s="253"/>
      <c r="N13" s="253"/>
      <c r="O13" s="253"/>
      <c r="P13" s="253"/>
      <c r="Q13" s="253"/>
      <c r="R13" s="4"/>
    </row>
    <row r="14" spans="1:18" ht="12" customHeight="1" thickBot="1" x14ac:dyDescent="0.35">
      <c r="A14" s="38"/>
      <c r="B14" s="35"/>
      <c r="C14" s="36"/>
      <c r="D14" s="36"/>
      <c r="E14" s="36"/>
      <c r="F14" s="36"/>
      <c r="G14" s="36"/>
      <c r="H14" s="36"/>
      <c r="I14" s="36"/>
      <c r="J14" s="36"/>
      <c r="K14" s="36"/>
      <c r="L14" s="36"/>
      <c r="M14" s="36"/>
      <c r="N14" s="36"/>
      <c r="O14" s="36"/>
      <c r="P14" s="36"/>
      <c r="Q14" s="36"/>
      <c r="R14" s="4"/>
    </row>
    <row r="15" spans="1:18" ht="24.75" customHeight="1" thickTop="1" x14ac:dyDescent="0.3">
      <c r="A15" s="38"/>
      <c r="B15" s="254" t="s">
        <v>22</v>
      </c>
      <c r="C15" s="243" t="s">
        <v>23</v>
      </c>
      <c r="D15" s="243" t="s">
        <v>24</v>
      </c>
      <c r="E15" s="243" t="s">
        <v>11</v>
      </c>
      <c r="F15" s="243" t="s">
        <v>12</v>
      </c>
      <c r="G15" s="243" t="s">
        <v>13</v>
      </c>
      <c r="H15" s="246" t="s">
        <v>14</v>
      </c>
      <c r="I15" s="261"/>
      <c r="J15" s="243" t="s">
        <v>15</v>
      </c>
      <c r="K15" s="243" t="s">
        <v>16</v>
      </c>
      <c r="L15" s="243" t="s">
        <v>25</v>
      </c>
      <c r="M15" s="246" t="s">
        <v>26</v>
      </c>
      <c r="N15" s="247"/>
      <c r="O15" s="247"/>
      <c r="P15" s="247"/>
      <c r="Q15" s="248"/>
      <c r="R15" s="13"/>
    </row>
    <row r="16" spans="1:18" ht="27" customHeight="1" x14ac:dyDescent="0.3">
      <c r="A16" s="38"/>
      <c r="B16" s="255"/>
      <c r="C16" s="257"/>
      <c r="D16" s="257"/>
      <c r="E16" s="257"/>
      <c r="F16" s="257"/>
      <c r="G16" s="259"/>
      <c r="H16" s="249" t="s">
        <v>19</v>
      </c>
      <c r="I16" s="249" t="s">
        <v>18</v>
      </c>
      <c r="J16" s="262"/>
      <c r="K16" s="257"/>
      <c r="L16" s="244"/>
      <c r="M16" s="251" t="s">
        <v>9</v>
      </c>
      <c r="N16" s="252"/>
      <c r="O16" s="251" t="s">
        <v>2</v>
      </c>
      <c r="P16" s="252"/>
      <c r="Q16" s="7" t="s">
        <v>3</v>
      </c>
      <c r="R16" s="6"/>
    </row>
    <row r="17" spans="1:18" ht="34.5" customHeight="1" x14ac:dyDescent="0.3">
      <c r="A17" s="38"/>
      <c r="B17" s="256"/>
      <c r="C17" s="258"/>
      <c r="D17" s="258"/>
      <c r="E17" s="258"/>
      <c r="F17" s="258"/>
      <c r="G17" s="260"/>
      <c r="H17" s="250"/>
      <c r="I17" s="250"/>
      <c r="J17" s="245"/>
      <c r="K17" s="258"/>
      <c r="L17" s="245"/>
      <c r="M17" s="9" t="s">
        <v>0</v>
      </c>
      <c r="N17" s="7" t="s">
        <v>1</v>
      </c>
      <c r="O17" s="7" t="s">
        <v>10</v>
      </c>
      <c r="P17" s="11" t="s">
        <v>3</v>
      </c>
      <c r="Q17" s="10"/>
      <c r="R17" s="4"/>
    </row>
    <row r="18" spans="1:18" ht="23.25" customHeight="1" x14ac:dyDescent="0.3">
      <c r="B18" s="27"/>
      <c r="C18" s="28"/>
      <c r="D18" s="29"/>
      <c r="E18" s="30"/>
      <c r="F18" s="30"/>
      <c r="G18" s="29"/>
      <c r="H18" s="29"/>
      <c r="I18" s="29"/>
      <c r="J18" s="31"/>
      <c r="K18" s="32"/>
      <c r="L18" s="33"/>
      <c r="M18" s="33"/>
      <c r="N18" s="33"/>
      <c r="O18" s="33"/>
      <c r="P18" s="33"/>
      <c r="Q18" s="34"/>
      <c r="R18" s="4"/>
    </row>
    <row r="19" spans="1:18" ht="36" customHeight="1" x14ac:dyDescent="0.3">
      <c r="B19" s="304" t="s">
        <v>538</v>
      </c>
      <c r="C19" s="296" t="s">
        <v>501</v>
      </c>
      <c r="D19" s="310" t="s">
        <v>502</v>
      </c>
      <c r="E19" s="296" t="s">
        <v>503</v>
      </c>
      <c r="F19" s="296" t="s">
        <v>504</v>
      </c>
      <c r="G19" s="160" t="s">
        <v>505</v>
      </c>
      <c r="H19" s="157">
        <v>43831</v>
      </c>
      <c r="I19" s="157">
        <v>44196</v>
      </c>
      <c r="J19" s="300" t="s">
        <v>506</v>
      </c>
      <c r="K19" s="291">
        <f>SUM(M19:Q20)</f>
        <v>656968752777.23352</v>
      </c>
      <c r="L19" s="300">
        <v>510111011</v>
      </c>
      <c r="M19" s="302">
        <v>18997475122.065601</v>
      </c>
      <c r="N19" s="300"/>
      <c r="O19" s="302">
        <v>246283013893.42499</v>
      </c>
      <c r="P19" s="302">
        <v>378580672209.755</v>
      </c>
      <c r="Q19" s="298">
        <v>13107591551.9879</v>
      </c>
      <c r="R19" s="4"/>
    </row>
    <row r="20" spans="1:18" ht="75" customHeight="1" x14ac:dyDescent="0.3">
      <c r="B20" s="305"/>
      <c r="C20" s="297"/>
      <c r="D20" s="311"/>
      <c r="E20" s="297"/>
      <c r="F20" s="297"/>
      <c r="G20" s="161" t="s">
        <v>507</v>
      </c>
      <c r="H20" s="158">
        <v>43831</v>
      </c>
      <c r="I20" s="158">
        <v>44196</v>
      </c>
      <c r="J20" s="301"/>
      <c r="K20" s="292"/>
      <c r="L20" s="301"/>
      <c r="M20" s="303"/>
      <c r="N20" s="301"/>
      <c r="O20" s="303"/>
      <c r="P20" s="303"/>
      <c r="Q20" s="299"/>
      <c r="R20" s="4"/>
    </row>
    <row r="21" spans="1:18" ht="75" customHeight="1" x14ac:dyDescent="0.3">
      <c r="B21" s="305"/>
      <c r="C21" s="297" t="s">
        <v>508</v>
      </c>
      <c r="D21" s="311"/>
      <c r="E21" s="297"/>
      <c r="F21" s="297" t="s">
        <v>509</v>
      </c>
      <c r="G21" s="161" t="s">
        <v>510</v>
      </c>
      <c r="H21" s="158">
        <v>43831</v>
      </c>
      <c r="I21" s="158">
        <v>44196</v>
      </c>
      <c r="J21" s="285" t="s">
        <v>511</v>
      </c>
      <c r="K21" s="282">
        <f>SUM(M21:Q27)</f>
        <v>56000000</v>
      </c>
      <c r="L21" s="285">
        <v>510111011</v>
      </c>
      <c r="M21" s="288"/>
      <c r="N21" s="285"/>
      <c r="O21" s="288"/>
      <c r="P21" s="288"/>
      <c r="Q21" s="293">
        <v>56000000</v>
      </c>
      <c r="R21" s="4"/>
    </row>
    <row r="22" spans="1:18" ht="54" x14ac:dyDescent="0.3">
      <c r="B22" s="305"/>
      <c r="C22" s="297"/>
      <c r="D22" s="311"/>
      <c r="E22" s="297"/>
      <c r="F22" s="297"/>
      <c r="G22" s="161" t="s">
        <v>512</v>
      </c>
      <c r="H22" s="158">
        <v>43831</v>
      </c>
      <c r="I22" s="158">
        <v>44196</v>
      </c>
      <c r="J22" s="286"/>
      <c r="K22" s="283"/>
      <c r="L22" s="286"/>
      <c r="M22" s="289"/>
      <c r="N22" s="286"/>
      <c r="O22" s="289"/>
      <c r="P22" s="289"/>
      <c r="Q22" s="294"/>
      <c r="R22" s="4"/>
    </row>
    <row r="23" spans="1:18" ht="72" x14ac:dyDescent="0.3">
      <c r="B23" s="305"/>
      <c r="C23" s="297"/>
      <c r="D23" s="311"/>
      <c r="E23" s="297"/>
      <c r="F23" s="297"/>
      <c r="G23" s="161" t="s">
        <v>513</v>
      </c>
      <c r="H23" s="158">
        <v>43831</v>
      </c>
      <c r="I23" s="158">
        <v>44196</v>
      </c>
      <c r="J23" s="286"/>
      <c r="K23" s="283"/>
      <c r="L23" s="286"/>
      <c r="M23" s="289"/>
      <c r="N23" s="286"/>
      <c r="O23" s="289"/>
      <c r="P23" s="289"/>
      <c r="Q23" s="294"/>
      <c r="R23" s="4"/>
    </row>
    <row r="24" spans="1:18" ht="105" customHeight="1" x14ac:dyDescent="0.3">
      <c r="B24" s="305"/>
      <c r="C24" s="297"/>
      <c r="D24" s="311"/>
      <c r="E24" s="297"/>
      <c r="F24" s="297"/>
      <c r="G24" s="161" t="s">
        <v>514</v>
      </c>
      <c r="H24" s="158">
        <v>43831</v>
      </c>
      <c r="I24" s="158">
        <v>44196</v>
      </c>
      <c r="J24" s="286"/>
      <c r="K24" s="283"/>
      <c r="L24" s="286"/>
      <c r="M24" s="289"/>
      <c r="N24" s="286"/>
      <c r="O24" s="289"/>
      <c r="P24" s="289"/>
      <c r="Q24" s="294"/>
      <c r="R24" s="4"/>
    </row>
    <row r="25" spans="1:18" ht="54" x14ac:dyDescent="0.3">
      <c r="B25" s="305"/>
      <c r="C25" s="297"/>
      <c r="D25" s="311"/>
      <c r="E25" s="297"/>
      <c r="F25" s="297"/>
      <c r="G25" s="161" t="s">
        <v>515</v>
      </c>
      <c r="H25" s="158">
        <v>43831</v>
      </c>
      <c r="I25" s="158">
        <v>44196</v>
      </c>
      <c r="J25" s="286"/>
      <c r="K25" s="283"/>
      <c r="L25" s="286"/>
      <c r="M25" s="289"/>
      <c r="N25" s="286"/>
      <c r="O25" s="289"/>
      <c r="P25" s="289"/>
      <c r="Q25" s="294"/>
      <c r="R25" s="4"/>
    </row>
    <row r="26" spans="1:18" ht="111.75" customHeight="1" x14ac:dyDescent="0.3">
      <c r="B26" s="305"/>
      <c r="C26" s="308" t="s">
        <v>516</v>
      </c>
      <c r="D26" s="311"/>
      <c r="E26" s="297" t="s">
        <v>517</v>
      </c>
      <c r="F26" s="301" t="s">
        <v>518</v>
      </c>
      <c r="G26" s="161" t="s">
        <v>519</v>
      </c>
      <c r="H26" s="158">
        <v>43831</v>
      </c>
      <c r="I26" s="158">
        <v>44196</v>
      </c>
      <c r="J26" s="286"/>
      <c r="K26" s="283"/>
      <c r="L26" s="286"/>
      <c r="M26" s="289"/>
      <c r="N26" s="286"/>
      <c r="O26" s="289"/>
      <c r="P26" s="289"/>
      <c r="Q26" s="294"/>
      <c r="R26" s="4"/>
    </row>
    <row r="27" spans="1:18" ht="59.25" customHeight="1" x14ac:dyDescent="0.3">
      <c r="B27" s="305"/>
      <c r="C27" s="309"/>
      <c r="D27" s="311"/>
      <c r="E27" s="297"/>
      <c r="F27" s="301"/>
      <c r="G27" s="161" t="s">
        <v>520</v>
      </c>
      <c r="H27" s="158">
        <v>43831</v>
      </c>
      <c r="I27" s="158">
        <v>44196</v>
      </c>
      <c r="J27" s="287"/>
      <c r="K27" s="284"/>
      <c r="L27" s="287"/>
      <c r="M27" s="290"/>
      <c r="N27" s="287"/>
      <c r="O27" s="290"/>
      <c r="P27" s="290"/>
      <c r="Q27" s="295"/>
      <c r="R27" s="4"/>
    </row>
    <row r="28" spans="1:18" ht="36" x14ac:dyDescent="0.3">
      <c r="B28" s="305"/>
      <c r="C28" s="297" t="s">
        <v>521</v>
      </c>
      <c r="D28" s="311"/>
      <c r="E28" s="297" t="s">
        <v>522</v>
      </c>
      <c r="F28" s="297" t="s">
        <v>523</v>
      </c>
      <c r="G28" s="161" t="s">
        <v>524</v>
      </c>
      <c r="H28" s="158">
        <v>43831</v>
      </c>
      <c r="I28" s="158">
        <v>44196</v>
      </c>
      <c r="J28" s="301" t="s">
        <v>525</v>
      </c>
      <c r="K28" s="303"/>
      <c r="L28" s="307"/>
      <c r="M28" s="306"/>
      <c r="N28" s="307"/>
      <c r="O28" s="307"/>
      <c r="P28" s="306"/>
      <c r="Q28" s="313"/>
      <c r="R28" s="4"/>
    </row>
    <row r="29" spans="1:18" ht="36" x14ac:dyDescent="0.3">
      <c r="B29" s="305"/>
      <c r="C29" s="297"/>
      <c r="D29" s="311"/>
      <c r="E29" s="297"/>
      <c r="F29" s="297"/>
      <c r="G29" s="161" t="s">
        <v>526</v>
      </c>
      <c r="H29" s="158">
        <v>43831</v>
      </c>
      <c r="I29" s="158">
        <v>44196</v>
      </c>
      <c r="J29" s="301"/>
      <c r="K29" s="303"/>
      <c r="L29" s="307"/>
      <c r="M29" s="306"/>
      <c r="N29" s="307"/>
      <c r="O29" s="307"/>
      <c r="P29" s="306"/>
      <c r="Q29" s="313"/>
      <c r="R29" s="4"/>
    </row>
    <row r="30" spans="1:18" ht="72" x14ac:dyDescent="0.3">
      <c r="B30" s="305"/>
      <c r="C30" s="297"/>
      <c r="D30" s="311"/>
      <c r="E30" s="297" t="s">
        <v>527</v>
      </c>
      <c r="F30" s="297" t="s">
        <v>528</v>
      </c>
      <c r="G30" s="161" t="s">
        <v>529</v>
      </c>
      <c r="H30" s="158">
        <v>43831</v>
      </c>
      <c r="I30" s="158">
        <v>44196</v>
      </c>
      <c r="J30" s="301" t="s">
        <v>530</v>
      </c>
      <c r="K30" s="306"/>
      <c r="L30" s="307"/>
      <c r="M30" s="306"/>
      <c r="N30" s="307"/>
      <c r="O30" s="306"/>
      <c r="P30" s="307"/>
      <c r="Q30" s="313"/>
      <c r="R30" s="4"/>
    </row>
    <row r="31" spans="1:18" ht="56.25" customHeight="1" x14ac:dyDescent="0.3">
      <c r="B31" s="305"/>
      <c r="C31" s="297"/>
      <c r="D31" s="311"/>
      <c r="E31" s="297"/>
      <c r="F31" s="297"/>
      <c r="G31" s="161" t="s">
        <v>531</v>
      </c>
      <c r="H31" s="158">
        <v>43831</v>
      </c>
      <c r="I31" s="158">
        <v>44196</v>
      </c>
      <c r="J31" s="301"/>
      <c r="K31" s="306"/>
      <c r="L31" s="307"/>
      <c r="M31" s="306"/>
      <c r="N31" s="307"/>
      <c r="O31" s="306"/>
      <c r="P31" s="307"/>
      <c r="Q31" s="313"/>
      <c r="R31" s="4"/>
    </row>
    <row r="32" spans="1:18" ht="57" customHeight="1" x14ac:dyDescent="0.3">
      <c r="B32" s="305"/>
      <c r="C32" s="297"/>
      <c r="D32" s="311"/>
      <c r="E32" s="297"/>
      <c r="F32" s="297"/>
      <c r="G32" s="161" t="s">
        <v>532</v>
      </c>
      <c r="H32" s="158">
        <v>43831</v>
      </c>
      <c r="I32" s="158">
        <v>44196</v>
      </c>
      <c r="J32" s="301"/>
      <c r="K32" s="306"/>
      <c r="L32" s="307"/>
      <c r="M32" s="306"/>
      <c r="N32" s="307"/>
      <c r="O32" s="306"/>
      <c r="P32" s="307"/>
      <c r="Q32" s="313"/>
      <c r="R32" s="4"/>
    </row>
    <row r="33" spans="2:18" ht="50.25" customHeight="1" x14ac:dyDescent="0.3">
      <c r="B33" s="305"/>
      <c r="C33" s="297"/>
      <c r="D33" s="311"/>
      <c r="E33" s="297"/>
      <c r="F33" s="297"/>
      <c r="G33" s="161" t="s">
        <v>533</v>
      </c>
      <c r="H33" s="158">
        <v>43831</v>
      </c>
      <c r="I33" s="158">
        <v>44196</v>
      </c>
      <c r="J33" s="301"/>
      <c r="K33" s="306"/>
      <c r="L33" s="307"/>
      <c r="M33" s="306"/>
      <c r="N33" s="307"/>
      <c r="O33" s="306"/>
      <c r="P33" s="307"/>
      <c r="Q33" s="313"/>
      <c r="R33" s="4"/>
    </row>
    <row r="34" spans="2:18" ht="80.25" customHeight="1" x14ac:dyDescent="0.3">
      <c r="B34" s="305"/>
      <c r="C34" s="297"/>
      <c r="D34" s="311"/>
      <c r="E34" s="297"/>
      <c r="F34" s="314" t="s">
        <v>534</v>
      </c>
      <c r="G34" s="161" t="s">
        <v>535</v>
      </c>
      <c r="H34" s="158">
        <v>43831</v>
      </c>
      <c r="I34" s="158">
        <v>44196</v>
      </c>
      <c r="J34" s="285" t="s">
        <v>530</v>
      </c>
      <c r="K34" s="159"/>
      <c r="L34" s="65"/>
      <c r="M34" s="159"/>
      <c r="N34" s="65"/>
      <c r="O34" s="83"/>
      <c r="P34" s="65"/>
      <c r="Q34" s="106"/>
      <c r="R34" s="4"/>
    </row>
    <row r="35" spans="2:18" ht="41.25" customHeight="1" x14ac:dyDescent="0.3">
      <c r="B35" s="305"/>
      <c r="C35" s="297"/>
      <c r="D35" s="311"/>
      <c r="E35" s="297"/>
      <c r="F35" s="314"/>
      <c r="G35" s="161" t="s">
        <v>536</v>
      </c>
      <c r="H35" s="158">
        <v>43831</v>
      </c>
      <c r="I35" s="158">
        <v>44196</v>
      </c>
      <c r="J35" s="286"/>
      <c r="K35" s="64"/>
      <c r="L35" s="65"/>
      <c r="M35" s="64"/>
      <c r="N35" s="23"/>
      <c r="O35" s="23"/>
      <c r="P35" s="64"/>
      <c r="Q35" s="25"/>
      <c r="R35" s="4"/>
    </row>
    <row r="36" spans="2:18" ht="36" x14ac:dyDescent="0.3">
      <c r="B36" s="305"/>
      <c r="C36" s="297"/>
      <c r="D36" s="312"/>
      <c r="E36" s="297"/>
      <c r="F36" s="314"/>
      <c r="G36" s="161" t="s">
        <v>537</v>
      </c>
      <c r="H36" s="158">
        <v>43831</v>
      </c>
      <c r="I36" s="158">
        <v>44196</v>
      </c>
      <c r="J36" s="287"/>
      <c r="K36" s="64"/>
      <c r="L36" s="65"/>
      <c r="M36" s="64"/>
      <c r="N36" s="23"/>
      <c r="O36" s="23"/>
      <c r="P36" s="24"/>
      <c r="Q36" s="25"/>
      <c r="R36" s="4"/>
    </row>
  </sheetData>
  <mergeCells count="76">
    <mergeCell ref="J28:J29"/>
    <mergeCell ref="K28:K29"/>
    <mergeCell ref="E30:E36"/>
    <mergeCell ref="F30:F33"/>
    <mergeCell ref="J30:J33"/>
    <mergeCell ref="K30:K33"/>
    <mergeCell ref="F34:F36"/>
    <mergeCell ref="O30:O33"/>
    <mergeCell ref="P30:P33"/>
    <mergeCell ref="Q30:Q33"/>
    <mergeCell ref="L28:L29"/>
    <mergeCell ref="M28:M29"/>
    <mergeCell ref="N28:N29"/>
    <mergeCell ref="O28:O29"/>
    <mergeCell ref="P28:P29"/>
    <mergeCell ref="Q28:Q29"/>
    <mergeCell ref="L30:L33"/>
    <mergeCell ref="C21:C25"/>
    <mergeCell ref="F21:F25"/>
    <mergeCell ref="J21:J27"/>
    <mergeCell ref="F26:F27"/>
    <mergeCell ref="E26:E27"/>
    <mergeCell ref="C26:C27"/>
    <mergeCell ref="D19:D36"/>
    <mergeCell ref="C28:C36"/>
    <mergeCell ref="E28:E29"/>
    <mergeCell ref="F28:F29"/>
    <mergeCell ref="B11:E11"/>
    <mergeCell ref="N21:N27"/>
    <mergeCell ref="E19:E25"/>
    <mergeCell ref="F19:F20"/>
    <mergeCell ref="O19:O20"/>
    <mergeCell ref="P19:P20"/>
    <mergeCell ref="J19:J20"/>
    <mergeCell ref="B19:B36"/>
    <mergeCell ref="M30:M33"/>
    <mergeCell ref="N30:N33"/>
    <mergeCell ref="D15:D17"/>
    <mergeCell ref="Q19:Q20"/>
    <mergeCell ref="L19:L20"/>
    <mergeCell ref="M19:M20"/>
    <mergeCell ref="N19:N20"/>
    <mergeCell ref="B5:R5"/>
    <mergeCell ref="B6:R6"/>
    <mergeCell ref="B9:E9"/>
    <mergeCell ref="F9:Q9"/>
    <mergeCell ref="E10:Q10"/>
    <mergeCell ref="O16:P16"/>
    <mergeCell ref="C19:C20"/>
    <mergeCell ref="F11:Q11"/>
    <mergeCell ref="B12:E12"/>
    <mergeCell ref="F12:G12"/>
    <mergeCell ref="H12:I12"/>
    <mergeCell ref="J12:Q12"/>
    <mergeCell ref="F13:Q13"/>
    <mergeCell ref="B15:B17"/>
    <mergeCell ref="C15:C17"/>
    <mergeCell ref="O21:O27"/>
    <mergeCell ref="P21:P27"/>
    <mergeCell ref="Q21:Q27"/>
    <mergeCell ref="J34:J36"/>
    <mergeCell ref="E15:E17"/>
    <mergeCell ref="F15:F17"/>
    <mergeCell ref="K15:K17"/>
    <mergeCell ref="G15:G17"/>
    <mergeCell ref="L15:L17"/>
    <mergeCell ref="M15:Q15"/>
    <mergeCell ref="K21:K27"/>
    <mergeCell ref="L21:L27"/>
    <mergeCell ref="M21:M27"/>
    <mergeCell ref="K19:K20"/>
    <mergeCell ref="H15:I15"/>
    <mergeCell ref="J15:J17"/>
    <mergeCell ref="H16:H17"/>
    <mergeCell ref="I16:I17"/>
    <mergeCell ref="M16:N16"/>
  </mergeCells>
  <printOptions horizontalCentered="1" verticalCentered="1"/>
  <pageMargins left="0.39370078740157483" right="0.74803149606299213" top="0.19685039370078741" bottom="0.19685039370078741" header="0.51181102362204722" footer="0.51181102362204722"/>
  <pageSetup paperSize="5" scale="40" orientation="landscape" horizontalDpi="120" verticalDpi="144" r:id="rId1"/>
  <headerFooter alignWithMargins="0"/>
  <drawing r:id="rId2"/>
  <legacyDrawing r:id="rId3"/>
  <oleObjects>
    <mc:AlternateContent xmlns:mc="http://schemas.openxmlformats.org/markup-compatibility/2006">
      <mc:Choice Requires="x14">
        <oleObject shapeId="10241" r:id="rId4">
          <objectPr defaultSize="0" autoPict="0" r:id="rId5">
            <anchor moveWithCells="1" sizeWithCells="1">
              <from>
                <xdr:col>7</xdr:col>
                <xdr:colOff>0</xdr:colOff>
                <xdr:row>3</xdr:row>
                <xdr:rowOff>0</xdr:rowOff>
              </from>
              <to>
                <xdr:col>7</xdr:col>
                <xdr:colOff>0</xdr:colOff>
                <xdr:row>3</xdr:row>
                <xdr:rowOff>0</xdr:rowOff>
              </to>
            </anchor>
          </objectPr>
        </oleObject>
      </mc:Choice>
      <mc:Fallback>
        <oleObject shapeId="10241"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2:R45"/>
  <sheetViews>
    <sheetView showGridLines="0" topLeftCell="A8" zoomScale="71" zoomScaleNormal="71" workbookViewId="0">
      <selection activeCell="F11" sqref="F11:Q11"/>
    </sheetView>
  </sheetViews>
  <sheetFormatPr baseColWidth="10" defaultRowHeight="16.5" x14ac:dyDescent="0.3"/>
  <cols>
    <col min="1" max="1" width="5.5703125" style="1" customWidth="1"/>
    <col min="2" max="2" width="19.7109375" style="1" customWidth="1"/>
    <col min="3" max="3" width="28.7109375" style="1" customWidth="1"/>
    <col min="4" max="4" width="20.28515625" style="1" customWidth="1"/>
    <col min="5" max="5" width="35.5703125" style="1" customWidth="1"/>
    <col min="6" max="6" width="34.5703125" style="1" customWidth="1"/>
    <col min="7" max="7" width="62.85546875" style="1" customWidth="1"/>
    <col min="8" max="8" width="15.140625" style="1" customWidth="1"/>
    <col min="9" max="9" width="15.28515625" style="1" customWidth="1"/>
    <col min="10" max="10" width="20.140625" style="1" customWidth="1"/>
    <col min="11" max="11" width="19.85546875" style="1" customWidth="1"/>
    <col min="12" max="12" width="22" style="1" customWidth="1"/>
    <col min="13" max="13" width="15.7109375" style="1" customWidth="1"/>
    <col min="14" max="14" width="15.5703125" style="1" customWidth="1"/>
    <col min="15" max="15" width="20" style="1" customWidth="1"/>
    <col min="16" max="16" width="15" style="1" customWidth="1"/>
    <col min="17" max="17" width="15.7109375" style="1" customWidth="1"/>
    <col min="18" max="18" width="2.7109375" style="1" customWidth="1"/>
    <col min="19" max="16384" width="11.42578125" style="1"/>
  </cols>
  <sheetData>
    <row r="2" spans="1:18" ht="123" customHeight="1" thickBot="1" x14ac:dyDescent="0.35"/>
    <row r="3" spans="1:18" ht="20.100000000000001" customHeight="1" thickTop="1" x14ac:dyDescent="0.3">
      <c r="A3" s="38"/>
      <c r="B3" s="40"/>
      <c r="C3" s="41"/>
      <c r="D3" s="41"/>
      <c r="E3" s="41"/>
      <c r="F3" s="41"/>
      <c r="G3" s="41"/>
      <c r="H3" s="41"/>
      <c r="I3" s="41"/>
      <c r="J3" s="41"/>
      <c r="K3" s="41"/>
      <c r="L3" s="41"/>
      <c r="M3" s="41"/>
      <c r="N3" s="42"/>
      <c r="O3" s="54" t="s">
        <v>17</v>
      </c>
      <c r="P3" s="41"/>
      <c r="Q3" s="41"/>
      <c r="R3" s="43"/>
    </row>
    <row r="4" spans="1:18" ht="20.100000000000001" customHeight="1" x14ac:dyDescent="0.3">
      <c r="A4" s="38"/>
      <c r="B4" s="44"/>
      <c r="C4" s="45"/>
      <c r="D4" s="45"/>
      <c r="E4" s="45"/>
      <c r="F4" s="45"/>
      <c r="G4" s="45"/>
      <c r="H4" s="45"/>
      <c r="I4" s="45"/>
      <c r="J4" s="45"/>
      <c r="K4" s="45"/>
      <c r="L4" s="45"/>
      <c r="M4" s="45"/>
      <c r="N4" s="46"/>
      <c r="O4" s="53" t="s">
        <v>20</v>
      </c>
      <c r="P4" s="53" t="s">
        <v>21</v>
      </c>
      <c r="Q4" s="45"/>
      <c r="R4" s="47"/>
    </row>
    <row r="5" spans="1:18" ht="25.5" x14ac:dyDescent="0.3">
      <c r="A5" s="38"/>
      <c r="B5" s="273" t="s">
        <v>4</v>
      </c>
      <c r="C5" s="274"/>
      <c r="D5" s="274"/>
      <c r="E5" s="274"/>
      <c r="F5" s="274"/>
      <c r="G5" s="274"/>
      <c r="H5" s="274"/>
      <c r="I5" s="274"/>
      <c r="J5" s="274"/>
      <c r="K5" s="274"/>
      <c r="L5" s="274"/>
      <c r="M5" s="274"/>
      <c r="N5" s="274"/>
      <c r="O5" s="274"/>
      <c r="P5" s="274"/>
      <c r="Q5" s="274"/>
      <c r="R5" s="275"/>
    </row>
    <row r="6" spans="1:18" ht="31.5" customHeight="1" x14ac:dyDescent="0.3">
      <c r="A6" s="38"/>
      <c r="B6" s="273" t="s">
        <v>27</v>
      </c>
      <c r="C6" s="274"/>
      <c r="D6" s="274"/>
      <c r="E6" s="274"/>
      <c r="F6" s="274"/>
      <c r="G6" s="274"/>
      <c r="H6" s="274"/>
      <c r="I6" s="274"/>
      <c r="J6" s="274"/>
      <c r="K6" s="274"/>
      <c r="L6" s="274"/>
      <c r="M6" s="274"/>
      <c r="N6" s="274"/>
      <c r="O6" s="274"/>
      <c r="P6" s="274"/>
      <c r="Q6" s="274"/>
      <c r="R6" s="275"/>
    </row>
    <row r="7" spans="1:18" ht="20.100000000000001" customHeight="1" x14ac:dyDescent="0.3">
      <c r="A7" s="38"/>
      <c r="B7" s="48"/>
      <c r="C7" s="49"/>
      <c r="D7" s="49"/>
      <c r="E7" s="49"/>
      <c r="F7" s="49"/>
      <c r="G7" s="49"/>
      <c r="H7" s="49"/>
      <c r="I7" s="49"/>
      <c r="J7" s="49"/>
      <c r="K7" s="49"/>
      <c r="L7" s="49"/>
      <c r="M7" s="49"/>
      <c r="N7" s="50"/>
      <c r="O7" s="50"/>
      <c r="P7" s="51"/>
      <c r="Q7" s="49"/>
      <c r="R7" s="52"/>
    </row>
    <row r="8" spans="1:18" ht="17.25" thickBot="1" x14ac:dyDescent="0.35">
      <c r="A8" s="38"/>
      <c r="B8" s="3"/>
      <c r="C8" s="5"/>
      <c r="D8" s="5"/>
      <c r="E8" s="5"/>
      <c r="F8" s="5"/>
      <c r="G8" s="5"/>
      <c r="H8" s="5"/>
      <c r="I8" s="5"/>
      <c r="J8" s="5"/>
      <c r="K8" s="5"/>
      <c r="L8" s="5"/>
      <c r="M8" s="5"/>
      <c r="N8" s="5"/>
      <c r="O8" s="5"/>
      <c r="P8" s="5"/>
      <c r="Q8" s="5"/>
      <c r="R8" s="4"/>
    </row>
    <row r="9" spans="1:18" ht="30" customHeight="1" thickBot="1" x14ac:dyDescent="0.35">
      <c r="A9" s="38"/>
      <c r="B9" s="276" t="s">
        <v>5</v>
      </c>
      <c r="C9" s="277"/>
      <c r="D9" s="277"/>
      <c r="E9" s="278"/>
      <c r="F9" s="279" t="s">
        <v>28</v>
      </c>
      <c r="G9" s="279"/>
      <c r="H9" s="279"/>
      <c r="I9" s="279"/>
      <c r="J9" s="279"/>
      <c r="K9" s="279"/>
      <c r="L9" s="279"/>
      <c r="M9" s="279"/>
      <c r="N9" s="279"/>
      <c r="O9" s="279"/>
      <c r="P9" s="279"/>
      <c r="Q9" s="280"/>
      <c r="R9" s="4"/>
    </row>
    <row r="10" spans="1:18" ht="7.5" customHeight="1" x14ac:dyDescent="0.3">
      <c r="A10" s="38"/>
      <c r="B10" s="39"/>
      <c r="C10" s="8"/>
      <c r="D10" s="8"/>
      <c r="E10" s="281"/>
      <c r="F10" s="281"/>
      <c r="G10" s="281"/>
      <c r="H10" s="281"/>
      <c r="I10" s="281"/>
      <c r="J10" s="281"/>
      <c r="K10" s="281"/>
      <c r="L10" s="281"/>
      <c r="M10" s="281"/>
      <c r="N10" s="281"/>
      <c r="O10" s="281"/>
      <c r="P10" s="281"/>
      <c r="Q10" s="281"/>
      <c r="R10" s="4"/>
    </row>
    <row r="11" spans="1:18" ht="27.75" customHeight="1" x14ac:dyDescent="0.3">
      <c r="A11" s="38"/>
      <c r="B11" s="263" t="s">
        <v>6</v>
      </c>
      <c r="C11" s="264"/>
      <c r="D11" s="264"/>
      <c r="E11" s="265"/>
      <c r="F11" s="266" t="s">
        <v>671</v>
      </c>
      <c r="G11" s="266"/>
      <c r="H11" s="266"/>
      <c r="I11" s="266"/>
      <c r="J11" s="266"/>
      <c r="K11" s="266"/>
      <c r="L11" s="266"/>
      <c r="M11" s="266"/>
      <c r="N11" s="266"/>
      <c r="O11" s="266"/>
      <c r="P11" s="266"/>
      <c r="Q11" s="266"/>
      <c r="R11" s="4"/>
    </row>
    <row r="12" spans="1:18" ht="33.75" customHeight="1" x14ac:dyDescent="0.3">
      <c r="A12" s="38"/>
      <c r="B12" s="263" t="s">
        <v>7</v>
      </c>
      <c r="C12" s="264"/>
      <c r="D12" s="264"/>
      <c r="E12" s="265"/>
      <c r="F12" s="267" t="s">
        <v>29</v>
      </c>
      <c r="G12" s="267"/>
      <c r="H12" s="268" t="s">
        <v>8</v>
      </c>
      <c r="I12" s="268"/>
      <c r="J12" s="269" t="s">
        <v>30</v>
      </c>
      <c r="K12" s="269"/>
      <c r="L12" s="269"/>
      <c r="M12" s="269"/>
      <c r="N12" s="269"/>
      <c r="O12" s="269"/>
      <c r="P12" s="269"/>
      <c r="Q12" s="269"/>
      <c r="R12" s="4"/>
    </row>
    <row r="13" spans="1:18" ht="18" customHeight="1" x14ac:dyDescent="0.3">
      <c r="A13" s="38"/>
      <c r="B13" s="2"/>
      <c r="C13" s="12"/>
      <c r="D13" s="12"/>
      <c r="E13" s="5"/>
      <c r="F13" s="253"/>
      <c r="G13" s="253"/>
      <c r="H13" s="253"/>
      <c r="I13" s="253"/>
      <c r="J13" s="253"/>
      <c r="K13" s="253"/>
      <c r="L13" s="253"/>
      <c r="M13" s="253"/>
      <c r="N13" s="253"/>
      <c r="O13" s="253"/>
      <c r="P13" s="253"/>
      <c r="Q13" s="253"/>
      <c r="R13" s="4"/>
    </row>
    <row r="14" spans="1:18" ht="12" customHeight="1" thickBot="1" x14ac:dyDescent="0.35">
      <c r="A14" s="38"/>
      <c r="B14" s="35"/>
      <c r="C14" s="36"/>
      <c r="D14" s="36"/>
      <c r="E14" s="36"/>
      <c r="F14" s="36"/>
      <c r="G14" s="36"/>
      <c r="H14" s="36"/>
      <c r="I14" s="36"/>
      <c r="J14" s="36"/>
      <c r="K14" s="36"/>
      <c r="L14" s="36"/>
      <c r="M14" s="36"/>
      <c r="N14" s="36"/>
      <c r="O14" s="36"/>
      <c r="P14" s="36"/>
      <c r="Q14" s="36"/>
      <c r="R14" s="4"/>
    </row>
    <row r="15" spans="1:18" ht="24.75" customHeight="1" thickTop="1" x14ac:dyDescent="0.3">
      <c r="A15" s="38"/>
      <c r="B15" s="254" t="s">
        <v>22</v>
      </c>
      <c r="C15" s="243" t="s">
        <v>23</v>
      </c>
      <c r="D15" s="243" t="s">
        <v>24</v>
      </c>
      <c r="E15" s="243" t="s">
        <v>11</v>
      </c>
      <c r="F15" s="243" t="s">
        <v>12</v>
      </c>
      <c r="G15" s="243" t="s">
        <v>13</v>
      </c>
      <c r="H15" s="246" t="s">
        <v>14</v>
      </c>
      <c r="I15" s="261"/>
      <c r="J15" s="243" t="s">
        <v>15</v>
      </c>
      <c r="K15" s="243" t="s">
        <v>16</v>
      </c>
      <c r="L15" s="243" t="s">
        <v>25</v>
      </c>
      <c r="M15" s="246" t="s">
        <v>26</v>
      </c>
      <c r="N15" s="247"/>
      <c r="O15" s="247"/>
      <c r="P15" s="247"/>
      <c r="Q15" s="248"/>
      <c r="R15" s="13"/>
    </row>
    <row r="16" spans="1:18" ht="27" customHeight="1" x14ac:dyDescent="0.3">
      <c r="A16" s="38"/>
      <c r="B16" s="255"/>
      <c r="C16" s="257"/>
      <c r="D16" s="257"/>
      <c r="E16" s="257"/>
      <c r="F16" s="257"/>
      <c r="G16" s="259"/>
      <c r="H16" s="249" t="s">
        <v>19</v>
      </c>
      <c r="I16" s="249" t="s">
        <v>18</v>
      </c>
      <c r="J16" s="262"/>
      <c r="K16" s="257"/>
      <c r="L16" s="244"/>
      <c r="M16" s="251" t="s">
        <v>9</v>
      </c>
      <c r="N16" s="252"/>
      <c r="O16" s="251" t="s">
        <v>2</v>
      </c>
      <c r="P16" s="252"/>
      <c r="Q16" s="7" t="s">
        <v>3</v>
      </c>
      <c r="R16" s="6"/>
    </row>
    <row r="17" spans="1:18" ht="34.5" customHeight="1" x14ac:dyDescent="0.3">
      <c r="A17" s="38"/>
      <c r="B17" s="256"/>
      <c r="C17" s="258"/>
      <c r="D17" s="258"/>
      <c r="E17" s="258"/>
      <c r="F17" s="258"/>
      <c r="G17" s="260"/>
      <c r="H17" s="250"/>
      <c r="I17" s="250"/>
      <c r="J17" s="245"/>
      <c r="K17" s="258"/>
      <c r="L17" s="245"/>
      <c r="M17" s="9" t="s">
        <v>0</v>
      </c>
      <c r="N17" s="7" t="s">
        <v>1</v>
      </c>
      <c r="O17" s="7" t="s">
        <v>10</v>
      </c>
      <c r="P17" s="11" t="s">
        <v>3</v>
      </c>
      <c r="Q17" s="10"/>
      <c r="R17" s="4"/>
    </row>
    <row r="18" spans="1:18" ht="23.25" customHeight="1" x14ac:dyDescent="0.3">
      <c r="B18" s="27"/>
      <c r="C18" s="28"/>
      <c r="D18" s="29"/>
      <c r="E18" s="30"/>
      <c r="F18" s="30"/>
      <c r="G18" s="29"/>
      <c r="H18" s="29"/>
      <c r="I18" s="29"/>
      <c r="J18" s="31"/>
      <c r="K18" s="32"/>
      <c r="L18" s="33"/>
      <c r="M18" s="33"/>
      <c r="N18" s="33"/>
      <c r="O18" s="33"/>
      <c r="P18" s="33"/>
      <c r="Q18" s="34"/>
      <c r="R18" s="4"/>
    </row>
    <row r="19" spans="1:18" ht="176.25" customHeight="1" x14ac:dyDescent="0.3">
      <c r="B19" s="315" t="s">
        <v>139</v>
      </c>
      <c r="C19" s="318" t="s">
        <v>140</v>
      </c>
      <c r="D19" s="321"/>
      <c r="E19" s="324" t="s">
        <v>141</v>
      </c>
      <c r="F19" s="324" t="s">
        <v>142</v>
      </c>
      <c r="G19" s="162" t="s">
        <v>143</v>
      </c>
      <c r="H19" s="55">
        <v>43831</v>
      </c>
      <c r="I19" s="55">
        <v>44196</v>
      </c>
      <c r="J19" s="327" t="s">
        <v>557</v>
      </c>
      <c r="K19" s="330">
        <f>M19+N19+O19+P19+Q19</f>
        <v>192600000</v>
      </c>
      <c r="L19" s="341">
        <v>51011102702</v>
      </c>
      <c r="M19" s="338"/>
      <c r="N19" s="335"/>
      <c r="O19" s="330">
        <v>192600000</v>
      </c>
      <c r="P19" s="335"/>
      <c r="Q19" s="335"/>
      <c r="R19" s="4"/>
    </row>
    <row r="20" spans="1:18" ht="72" x14ac:dyDescent="0.3">
      <c r="B20" s="316"/>
      <c r="C20" s="319"/>
      <c r="D20" s="322"/>
      <c r="E20" s="325"/>
      <c r="F20" s="325"/>
      <c r="G20" s="66" t="s">
        <v>144</v>
      </c>
      <c r="H20" s="56">
        <v>43831</v>
      </c>
      <c r="I20" s="56">
        <v>44196</v>
      </c>
      <c r="J20" s="328"/>
      <c r="K20" s="331"/>
      <c r="L20" s="342"/>
      <c r="M20" s="339"/>
      <c r="N20" s="336"/>
      <c r="O20" s="331"/>
      <c r="P20" s="336"/>
      <c r="Q20" s="336"/>
      <c r="R20" s="4"/>
    </row>
    <row r="21" spans="1:18" ht="36" x14ac:dyDescent="0.3">
      <c r="B21" s="316"/>
      <c r="C21" s="319"/>
      <c r="D21" s="322"/>
      <c r="E21" s="325"/>
      <c r="F21" s="325"/>
      <c r="G21" s="66" t="s">
        <v>145</v>
      </c>
      <c r="H21" s="56">
        <v>43831</v>
      </c>
      <c r="I21" s="56">
        <v>44196</v>
      </c>
      <c r="J21" s="328"/>
      <c r="K21" s="331"/>
      <c r="L21" s="342"/>
      <c r="M21" s="339"/>
      <c r="N21" s="336"/>
      <c r="O21" s="331"/>
      <c r="P21" s="336"/>
      <c r="Q21" s="336"/>
      <c r="R21" s="4"/>
    </row>
    <row r="22" spans="1:18" ht="324" x14ac:dyDescent="0.3">
      <c r="B22" s="316"/>
      <c r="C22" s="319"/>
      <c r="D22" s="322"/>
      <c r="E22" s="325"/>
      <c r="F22" s="325"/>
      <c r="G22" s="66" t="s">
        <v>146</v>
      </c>
      <c r="H22" s="56">
        <v>43831</v>
      </c>
      <c r="I22" s="56">
        <v>44196</v>
      </c>
      <c r="J22" s="328"/>
      <c r="K22" s="331"/>
      <c r="L22" s="342"/>
      <c r="M22" s="339"/>
      <c r="N22" s="336"/>
      <c r="O22" s="331"/>
      <c r="P22" s="336"/>
      <c r="Q22" s="336"/>
      <c r="R22" s="4"/>
    </row>
    <row r="23" spans="1:18" ht="342" x14ac:dyDescent="0.3">
      <c r="B23" s="316"/>
      <c r="C23" s="319"/>
      <c r="D23" s="322"/>
      <c r="E23" s="325"/>
      <c r="F23" s="325"/>
      <c r="G23" s="66" t="s">
        <v>147</v>
      </c>
      <c r="H23" s="56">
        <v>43831</v>
      </c>
      <c r="I23" s="56">
        <v>44196</v>
      </c>
      <c r="J23" s="328"/>
      <c r="K23" s="331"/>
      <c r="L23" s="342"/>
      <c r="M23" s="339"/>
      <c r="N23" s="336"/>
      <c r="O23" s="331"/>
      <c r="P23" s="336"/>
      <c r="Q23" s="336"/>
      <c r="R23" s="4"/>
    </row>
    <row r="24" spans="1:18" ht="25.5" customHeight="1" x14ac:dyDescent="0.3">
      <c r="B24" s="316"/>
      <c r="C24" s="319"/>
      <c r="D24" s="322"/>
      <c r="E24" s="325"/>
      <c r="F24" s="325"/>
      <c r="G24" s="66" t="s">
        <v>148</v>
      </c>
      <c r="H24" s="56">
        <v>43831</v>
      </c>
      <c r="I24" s="56">
        <v>44196</v>
      </c>
      <c r="J24" s="328"/>
      <c r="K24" s="331"/>
      <c r="L24" s="342"/>
      <c r="M24" s="339"/>
      <c r="N24" s="336"/>
      <c r="O24" s="331"/>
      <c r="P24" s="336"/>
      <c r="Q24" s="336"/>
      <c r="R24" s="4"/>
    </row>
    <row r="25" spans="1:18" ht="108" x14ac:dyDescent="0.3">
      <c r="B25" s="316"/>
      <c r="C25" s="319"/>
      <c r="D25" s="322"/>
      <c r="E25" s="325"/>
      <c r="F25" s="325"/>
      <c r="G25" s="66" t="s">
        <v>149</v>
      </c>
      <c r="H25" s="56">
        <v>43831</v>
      </c>
      <c r="I25" s="56">
        <v>44196</v>
      </c>
      <c r="J25" s="328"/>
      <c r="K25" s="331"/>
      <c r="L25" s="342"/>
      <c r="M25" s="339"/>
      <c r="N25" s="336"/>
      <c r="O25" s="331"/>
      <c r="P25" s="336"/>
      <c r="Q25" s="336"/>
      <c r="R25" s="4"/>
    </row>
    <row r="26" spans="1:18" ht="54" x14ac:dyDescent="0.3">
      <c r="B26" s="316"/>
      <c r="C26" s="319"/>
      <c r="D26" s="322"/>
      <c r="E26" s="325"/>
      <c r="F26" s="325"/>
      <c r="G26" s="66" t="s">
        <v>150</v>
      </c>
      <c r="H26" s="56">
        <v>43831</v>
      </c>
      <c r="I26" s="56">
        <v>44196</v>
      </c>
      <c r="J26" s="328"/>
      <c r="K26" s="331"/>
      <c r="L26" s="342"/>
      <c r="M26" s="339"/>
      <c r="N26" s="336"/>
      <c r="O26" s="331"/>
      <c r="P26" s="336"/>
      <c r="Q26" s="336"/>
      <c r="R26" s="4"/>
    </row>
    <row r="27" spans="1:18" ht="90" x14ac:dyDescent="0.3">
      <c r="B27" s="316"/>
      <c r="C27" s="319"/>
      <c r="D27" s="322"/>
      <c r="E27" s="325"/>
      <c r="F27" s="325"/>
      <c r="G27" s="66" t="s">
        <v>151</v>
      </c>
      <c r="H27" s="56">
        <v>43831</v>
      </c>
      <c r="I27" s="56">
        <v>44196</v>
      </c>
      <c r="J27" s="328"/>
      <c r="K27" s="331"/>
      <c r="L27" s="342"/>
      <c r="M27" s="339"/>
      <c r="N27" s="336"/>
      <c r="O27" s="331"/>
      <c r="P27" s="336"/>
      <c r="Q27" s="336"/>
      <c r="R27" s="4"/>
    </row>
    <row r="28" spans="1:18" ht="72" x14ac:dyDescent="0.3">
      <c r="B28" s="316"/>
      <c r="C28" s="319"/>
      <c r="D28" s="322"/>
      <c r="E28" s="325"/>
      <c r="F28" s="325"/>
      <c r="G28" s="66" t="s">
        <v>152</v>
      </c>
      <c r="H28" s="56">
        <v>43831</v>
      </c>
      <c r="I28" s="56">
        <v>44196</v>
      </c>
      <c r="J28" s="328"/>
      <c r="K28" s="331"/>
      <c r="L28" s="342"/>
      <c r="M28" s="339"/>
      <c r="N28" s="336"/>
      <c r="O28" s="331"/>
      <c r="P28" s="336"/>
      <c r="Q28" s="336"/>
      <c r="R28" s="4"/>
    </row>
    <row r="29" spans="1:18" ht="108" x14ac:dyDescent="0.3">
      <c r="B29" s="316"/>
      <c r="C29" s="319"/>
      <c r="D29" s="322"/>
      <c r="E29" s="325"/>
      <c r="F29" s="333" t="s">
        <v>153</v>
      </c>
      <c r="G29" s="66" t="s">
        <v>154</v>
      </c>
      <c r="H29" s="56">
        <v>43831</v>
      </c>
      <c r="I29" s="56">
        <v>44196</v>
      </c>
      <c r="J29" s="328"/>
      <c r="K29" s="331"/>
      <c r="L29" s="342"/>
      <c r="M29" s="339"/>
      <c r="N29" s="336"/>
      <c r="O29" s="331"/>
      <c r="P29" s="336"/>
      <c r="Q29" s="336"/>
      <c r="R29" s="4"/>
    </row>
    <row r="30" spans="1:18" ht="126" x14ac:dyDescent="0.3">
      <c r="B30" s="316"/>
      <c r="C30" s="319"/>
      <c r="D30" s="322"/>
      <c r="E30" s="325"/>
      <c r="F30" s="333"/>
      <c r="G30" s="66" t="s">
        <v>155</v>
      </c>
      <c r="H30" s="56">
        <v>43831</v>
      </c>
      <c r="I30" s="56">
        <v>44196</v>
      </c>
      <c r="J30" s="328"/>
      <c r="K30" s="331"/>
      <c r="L30" s="342"/>
      <c r="M30" s="339"/>
      <c r="N30" s="336"/>
      <c r="O30" s="331"/>
      <c r="P30" s="336"/>
      <c r="Q30" s="336"/>
      <c r="R30" s="4"/>
    </row>
    <row r="31" spans="1:18" ht="117.75" customHeight="1" x14ac:dyDescent="0.3">
      <c r="B31" s="316"/>
      <c r="C31" s="319"/>
      <c r="D31" s="322"/>
      <c r="E31" s="325"/>
      <c r="F31" s="333"/>
      <c r="G31" s="66" t="s">
        <v>156</v>
      </c>
      <c r="H31" s="56">
        <v>43831</v>
      </c>
      <c r="I31" s="56">
        <v>44196</v>
      </c>
      <c r="J31" s="328"/>
      <c r="K31" s="331"/>
      <c r="L31" s="342"/>
      <c r="M31" s="339"/>
      <c r="N31" s="336"/>
      <c r="O31" s="331"/>
      <c r="P31" s="336"/>
      <c r="Q31" s="336"/>
      <c r="R31" s="4"/>
    </row>
    <row r="32" spans="1:18" ht="80.25" customHeight="1" x14ac:dyDescent="0.3">
      <c r="B32" s="316"/>
      <c r="C32" s="319"/>
      <c r="D32" s="322"/>
      <c r="E32" s="325"/>
      <c r="F32" s="333"/>
      <c r="G32" s="66" t="s">
        <v>157</v>
      </c>
      <c r="H32" s="56">
        <v>43831</v>
      </c>
      <c r="I32" s="56">
        <v>44196</v>
      </c>
      <c r="J32" s="328"/>
      <c r="K32" s="331"/>
      <c r="L32" s="342"/>
      <c r="M32" s="339"/>
      <c r="N32" s="336"/>
      <c r="O32" s="331"/>
      <c r="P32" s="336"/>
      <c r="Q32" s="336"/>
      <c r="R32" s="4"/>
    </row>
    <row r="33" spans="2:18" ht="25.5" customHeight="1" x14ac:dyDescent="0.3">
      <c r="B33" s="316"/>
      <c r="C33" s="319"/>
      <c r="D33" s="322"/>
      <c r="E33" s="325"/>
      <c r="F33" s="333"/>
      <c r="G33" s="66" t="s">
        <v>158</v>
      </c>
      <c r="H33" s="56">
        <v>43831</v>
      </c>
      <c r="I33" s="56">
        <v>44196</v>
      </c>
      <c r="J33" s="328"/>
      <c r="K33" s="331"/>
      <c r="L33" s="342"/>
      <c r="M33" s="339"/>
      <c r="N33" s="336"/>
      <c r="O33" s="331"/>
      <c r="P33" s="336"/>
      <c r="Q33" s="336"/>
      <c r="R33" s="4"/>
    </row>
    <row r="34" spans="2:18" ht="115.5" customHeight="1" x14ac:dyDescent="0.3">
      <c r="B34" s="316"/>
      <c r="C34" s="319"/>
      <c r="D34" s="322"/>
      <c r="E34" s="325"/>
      <c r="F34" s="333"/>
      <c r="G34" s="66" t="s">
        <v>159</v>
      </c>
      <c r="H34" s="56">
        <v>43831</v>
      </c>
      <c r="I34" s="56">
        <v>44196</v>
      </c>
      <c r="J34" s="328"/>
      <c r="K34" s="331"/>
      <c r="L34" s="342"/>
      <c r="M34" s="339"/>
      <c r="N34" s="336"/>
      <c r="O34" s="331"/>
      <c r="P34" s="336"/>
      <c r="Q34" s="336"/>
      <c r="R34" s="4"/>
    </row>
    <row r="35" spans="2:18" ht="25.5" customHeight="1" x14ac:dyDescent="0.3">
      <c r="B35" s="316"/>
      <c r="C35" s="319"/>
      <c r="D35" s="322"/>
      <c r="E35" s="325"/>
      <c r="F35" s="333"/>
      <c r="G35" s="66" t="s">
        <v>160</v>
      </c>
      <c r="H35" s="56">
        <v>43831</v>
      </c>
      <c r="I35" s="56">
        <v>44196</v>
      </c>
      <c r="J35" s="328"/>
      <c r="K35" s="331"/>
      <c r="L35" s="342"/>
      <c r="M35" s="339"/>
      <c r="N35" s="336"/>
      <c r="O35" s="331"/>
      <c r="P35" s="336"/>
      <c r="Q35" s="336"/>
      <c r="R35" s="4"/>
    </row>
    <row r="36" spans="2:18" ht="54" x14ac:dyDescent="0.3">
      <c r="B36" s="316"/>
      <c r="C36" s="319"/>
      <c r="D36" s="322"/>
      <c r="E36" s="325"/>
      <c r="F36" s="333"/>
      <c r="G36" s="66" t="s">
        <v>161</v>
      </c>
      <c r="H36" s="56">
        <v>43831</v>
      </c>
      <c r="I36" s="56">
        <v>44196</v>
      </c>
      <c r="J36" s="328"/>
      <c r="K36" s="331"/>
      <c r="L36" s="342"/>
      <c r="M36" s="339"/>
      <c r="N36" s="336"/>
      <c r="O36" s="331"/>
      <c r="P36" s="336"/>
      <c r="Q36" s="336"/>
      <c r="R36" s="4"/>
    </row>
    <row r="37" spans="2:18" ht="90" x14ac:dyDescent="0.3">
      <c r="B37" s="316"/>
      <c r="C37" s="319"/>
      <c r="D37" s="322"/>
      <c r="E37" s="325"/>
      <c r="F37" s="333"/>
      <c r="G37" s="66" t="s">
        <v>162</v>
      </c>
      <c r="H37" s="56">
        <v>43831</v>
      </c>
      <c r="I37" s="56">
        <v>44196</v>
      </c>
      <c r="J37" s="328"/>
      <c r="K37" s="331"/>
      <c r="L37" s="342"/>
      <c r="M37" s="339"/>
      <c r="N37" s="336"/>
      <c r="O37" s="331"/>
      <c r="P37" s="336"/>
      <c r="Q37" s="336"/>
      <c r="R37" s="4"/>
    </row>
    <row r="38" spans="2:18" ht="72" x14ac:dyDescent="0.3">
      <c r="B38" s="316"/>
      <c r="C38" s="319"/>
      <c r="D38" s="322"/>
      <c r="E38" s="325"/>
      <c r="F38" s="333"/>
      <c r="G38" s="66" t="s">
        <v>163</v>
      </c>
      <c r="H38" s="56">
        <v>43831</v>
      </c>
      <c r="I38" s="56">
        <v>44196</v>
      </c>
      <c r="J38" s="328"/>
      <c r="K38" s="331"/>
      <c r="L38" s="342"/>
      <c r="M38" s="339"/>
      <c r="N38" s="336"/>
      <c r="O38" s="331"/>
      <c r="P38" s="336"/>
      <c r="Q38" s="336"/>
      <c r="R38" s="4"/>
    </row>
    <row r="39" spans="2:18" ht="36" x14ac:dyDescent="0.3">
      <c r="B39" s="316"/>
      <c r="C39" s="319"/>
      <c r="D39" s="322"/>
      <c r="E39" s="325"/>
      <c r="F39" s="333"/>
      <c r="G39" s="66" t="s">
        <v>164</v>
      </c>
      <c r="H39" s="56">
        <v>43831</v>
      </c>
      <c r="I39" s="56">
        <v>44196</v>
      </c>
      <c r="J39" s="328"/>
      <c r="K39" s="331"/>
      <c r="L39" s="342"/>
      <c r="M39" s="339"/>
      <c r="N39" s="336"/>
      <c r="O39" s="331"/>
      <c r="P39" s="336"/>
      <c r="Q39" s="336"/>
      <c r="R39" s="4"/>
    </row>
    <row r="40" spans="2:18" ht="72" x14ac:dyDescent="0.3">
      <c r="B40" s="316"/>
      <c r="C40" s="319"/>
      <c r="D40" s="322"/>
      <c r="E40" s="325"/>
      <c r="F40" s="333"/>
      <c r="G40" s="66" t="s">
        <v>165</v>
      </c>
      <c r="H40" s="56">
        <v>43831</v>
      </c>
      <c r="I40" s="56">
        <v>44196</v>
      </c>
      <c r="J40" s="328"/>
      <c r="K40" s="331"/>
      <c r="L40" s="342"/>
      <c r="M40" s="339"/>
      <c r="N40" s="336"/>
      <c r="O40" s="331"/>
      <c r="P40" s="336"/>
      <c r="Q40" s="336"/>
      <c r="R40" s="4"/>
    </row>
    <row r="41" spans="2:18" ht="36" x14ac:dyDescent="0.3">
      <c r="B41" s="316"/>
      <c r="C41" s="319"/>
      <c r="D41" s="322"/>
      <c r="E41" s="325"/>
      <c r="F41" s="333"/>
      <c r="G41" s="66" t="s">
        <v>166</v>
      </c>
      <c r="H41" s="56">
        <v>43831</v>
      </c>
      <c r="I41" s="56">
        <v>44196</v>
      </c>
      <c r="J41" s="328"/>
      <c r="K41" s="331"/>
      <c r="L41" s="342"/>
      <c r="M41" s="339"/>
      <c r="N41" s="336"/>
      <c r="O41" s="331"/>
      <c r="P41" s="336"/>
      <c r="Q41" s="336"/>
      <c r="R41" s="4"/>
    </row>
    <row r="42" spans="2:18" ht="54" x14ac:dyDescent="0.3">
      <c r="B42" s="316"/>
      <c r="C42" s="319"/>
      <c r="D42" s="322"/>
      <c r="E42" s="325"/>
      <c r="F42" s="333"/>
      <c r="G42" s="66" t="s">
        <v>167</v>
      </c>
      <c r="H42" s="56">
        <v>43831</v>
      </c>
      <c r="I42" s="56">
        <v>44196</v>
      </c>
      <c r="J42" s="328"/>
      <c r="K42" s="331"/>
      <c r="L42" s="342"/>
      <c r="M42" s="339"/>
      <c r="N42" s="336"/>
      <c r="O42" s="331"/>
      <c r="P42" s="336"/>
      <c r="Q42" s="336"/>
      <c r="R42" s="4"/>
    </row>
    <row r="43" spans="2:18" ht="100.5" customHeight="1" x14ac:dyDescent="0.3">
      <c r="B43" s="316"/>
      <c r="C43" s="319"/>
      <c r="D43" s="322"/>
      <c r="E43" s="325"/>
      <c r="F43" s="333"/>
      <c r="G43" s="66" t="s">
        <v>168</v>
      </c>
      <c r="H43" s="56">
        <v>43831</v>
      </c>
      <c r="I43" s="56">
        <v>44196</v>
      </c>
      <c r="J43" s="328"/>
      <c r="K43" s="331"/>
      <c r="L43" s="342"/>
      <c r="M43" s="339"/>
      <c r="N43" s="336"/>
      <c r="O43" s="331"/>
      <c r="P43" s="336"/>
      <c r="Q43" s="336"/>
      <c r="R43" s="4"/>
    </row>
    <row r="44" spans="2:18" ht="130.5" customHeight="1" thickBot="1" x14ac:dyDescent="0.35">
      <c r="B44" s="317"/>
      <c r="C44" s="320"/>
      <c r="D44" s="323"/>
      <c r="E44" s="326"/>
      <c r="F44" s="334"/>
      <c r="G44" s="67" t="s">
        <v>169</v>
      </c>
      <c r="H44" s="57">
        <v>43831</v>
      </c>
      <c r="I44" s="57">
        <v>44196</v>
      </c>
      <c r="J44" s="329"/>
      <c r="K44" s="332"/>
      <c r="L44" s="343"/>
      <c r="M44" s="340"/>
      <c r="N44" s="337"/>
      <c r="O44" s="332"/>
      <c r="P44" s="337"/>
      <c r="Q44" s="337"/>
      <c r="R44" s="37"/>
    </row>
    <row r="45" spans="2:18" ht="17.25" thickTop="1" x14ac:dyDescent="0.3"/>
  </sheetData>
  <mergeCells count="41">
    <mergeCell ref="O19:O44"/>
    <mergeCell ref="F29:F44"/>
    <mergeCell ref="P19:P44"/>
    <mergeCell ref="M19:M44"/>
    <mergeCell ref="N19:N44"/>
    <mergeCell ref="Q19:Q44"/>
    <mergeCell ref="K19:K44"/>
    <mergeCell ref="L19:L44"/>
    <mergeCell ref="B19:B44"/>
    <mergeCell ref="C19:C44"/>
    <mergeCell ref="D19:D44"/>
    <mergeCell ref="E19:E44"/>
    <mergeCell ref="F19:F28"/>
    <mergeCell ref="J19:J44"/>
    <mergeCell ref="G15:G17"/>
    <mergeCell ref="H15:I15"/>
    <mergeCell ref="J15:J17"/>
    <mergeCell ref="K15:K17"/>
    <mergeCell ref="L15:L17"/>
    <mergeCell ref="M15:Q15"/>
    <mergeCell ref="H16:H17"/>
    <mergeCell ref="I16:I17"/>
    <mergeCell ref="M16:N16"/>
    <mergeCell ref="O16:P16"/>
    <mergeCell ref="B12:E12"/>
    <mergeCell ref="F12:G12"/>
    <mergeCell ref="H12:I12"/>
    <mergeCell ref="J12:Q12"/>
    <mergeCell ref="F13:Q13"/>
    <mergeCell ref="B15:B17"/>
    <mergeCell ref="C15:C17"/>
    <mergeCell ref="D15:D17"/>
    <mergeCell ref="E15:E17"/>
    <mergeCell ref="F15:F17"/>
    <mergeCell ref="B5:R5"/>
    <mergeCell ref="B6:R6"/>
    <mergeCell ref="B9:E9"/>
    <mergeCell ref="F9:Q9"/>
    <mergeCell ref="E10:Q10"/>
    <mergeCell ref="B11:E11"/>
    <mergeCell ref="F11:Q11"/>
  </mergeCells>
  <conditionalFormatting sqref="O19">
    <cfRule type="expression" dxfId="31" priority="6" stopIfTrue="1">
      <formula>AND(ISNUMBER(SEARCH(#REF!,$A19,1)),VALUE(MID($A19,1,LEN(#REF!)))=#REF!)</formula>
    </cfRule>
  </conditionalFormatting>
  <conditionalFormatting sqref="P19">
    <cfRule type="expression" dxfId="30" priority="5" stopIfTrue="1">
      <formula>AND(ISNUMBER(SEARCH(#REF!,$A19,1)),VALUE(MID($A19,1,LEN(#REF!)))=#REF!)</formula>
    </cfRule>
  </conditionalFormatting>
  <conditionalFormatting sqref="M19">
    <cfRule type="expression" dxfId="29" priority="4" stopIfTrue="1">
      <formula>AND(ISNUMBER(SEARCH(#REF!,$A19,1)),VALUE(MID($A19,1,LEN(#REF!)))=#REF!)</formula>
    </cfRule>
  </conditionalFormatting>
  <conditionalFormatting sqref="N19">
    <cfRule type="expression" dxfId="28" priority="3" stopIfTrue="1">
      <formula>AND(ISNUMBER(SEARCH(#REF!,$A19,1)),VALUE(MID($A19,1,LEN(#REF!)))=#REF!)</formula>
    </cfRule>
  </conditionalFormatting>
  <conditionalFormatting sqref="Q19">
    <cfRule type="expression" dxfId="27" priority="2" stopIfTrue="1">
      <formula>AND(ISNUMBER(SEARCH(#REF!,$A19,1)),VALUE(MID($A19,1,LEN(#REF!)))=#REF!)</formula>
    </cfRule>
  </conditionalFormatting>
  <conditionalFormatting sqref="K19">
    <cfRule type="expression" dxfId="26" priority="1" stopIfTrue="1">
      <formula>AND(ISNUMBER(SEARCH(#REF!,$A19,1)),VALUE(MID($A19,1,LEN(#REF!)))=#REF!)</formula>
    </cfRule>
  </conditionalFormatting>
  <printOptions horizontalCentered="1" verticalCentered="1"/>
  <pageMargins left="0.39370078740157483" right="0.74803149606299213" top="0.19685039370078741" bottom="0.19685039370078741" header="0.51181102362204722" footer="0.51181102362204722"/>
  <pageSetup paperSize="5" scale="40" orientation="landscape" horizontalDpi="120" verticalDpi="144" r:id="rId1"/>
  <headerFooter alignWithMargins="0"/>
  <drawing r:id="rId2"/>
  <legacyDrawing r:id="rId3"/>
  <oleObjects>
    <mc:AlternateContent xmlns:mc="http://schemas.openxmlformats.org/markup-compatibility/2006">
      <mc:Choice Requires="x14">
        <oleObject shapeId="12289" r:id="rId4">
          <objectPr defaultSize="0" autoPict="0" r:id="rId5">
            <anchor moveWithCells="1" sizeWithCells="1">
              <from>
                <xdr:col>7</xdr:col>
                <xdr:colOff>0</xdr:colOff>
                <xdr:row>3</xdr:row>
                <xdr:rowOff>0</xdr:rowOff>
              </from>
              <to>
                <xdr:col>7</xdr:col>
                <xdr:colOff>0</xdr:colOff>
                <xdr:row>3</xdr:row>
                <xdr:rowOff>0</xdr:rowOff>
              </to>
            </anchor>
          </objectPr>
        </oleObject>
      </mc:Choice>
      <mc:Fallback>
        <oleObject shapeId="1228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2:R70"/>
  <sheetViews>
    <sheetView showGridLines="0" topLeftCell="B5" zoomScale="73" zoomScaleNormal="73" workbookViewId="0">
      <selection activeCell="F11" sqref="F11:Q11"/>
    </sheetView>
  </sheetViews>
  <sheetFormatPr baseColWidth="10" defaultRowHeight="16.5" x14ac:dyDescent="0.3"/>
  <cols>
    <col min="1" max="1" width="5.5703125" style="1" customWidth="1"/>
    <col min="2" max="2" width="22.5703125" style="1" customWidth="1"/>
    <col min="3" max="3" width="28.7109375" style="1" customWidth="1"/>
    <col min="4" max="4" width="20.28515625" style="1" customWidth="1"/>
    <col min="5" max="5" width="38.5703125" style="1" customWidth="1"/>
    <col min="6" max="6" width="39.28515625" style="1" customWidth="1"/>
    <col min="7" max="7" width="54.85546875" style="1" customWidth="1"/>
    <col min="8" max="8" width="15.140625" style="1" customWidth="1"/>
    <col min="9" max="9" width="15.28515625" style="1" customWidth="1"/>
    <col min="10" max="10" width="16.5703125" style="1" customWidth="1"/>
    <col min="11" max="11" width="21.42578125" style="1" customWidth="1"/>
    <col min="12" max="12" width="19.42578125" style="1" customWidth="1"/>
    <col min="13" max="13" width="15.7109375" style="1" customWidth="1"/>
    <col min="14" max="14" width="15.5703125" style="1" customWidth="1"/>
    <col min="15" max="15" width="21.42578125" style="1" customWidth="1"/>
    <col min="16" max="16" width="15" style="1" customWidth="1"/>
    <col min="17" max="17" width="15.7109375" style="1" customWidth="1"/>
    <col min="18" max="18" width="2.7109375" style="1" customWidth="1"/>
    <col min="19" max="16384" width="11.42578125" style="1"/>
  </cols>
  <sheetData>
    <row r="2" spans="1:18" ht="123" customHeight="1" thickBot="1" x14ac:dyDescent="0.35"/>
    <row r="3" spans="1:18" ht="20.100000000000001" customHeight="1" thickTop="1" x14ac:dyDescent="0.3">
      <c r="A3" s="38"/>
      <c r="B3" s="40"/>
      <c r="C3" s="41"/>
      <c r="D3" s="41"/>
      <c r="E3" s="41"/>
      <c r="F3" s="41"/>
      <c r="G3" s="41"/>
      <c r="H3" s="41"/>
      <c r="I3" s="41"/>
      <c r="J3" s="41"/>
      <c r="K3" s="41"/>
      <c r="L3" s="41"/>
      <c r="M3" s="41"/>
      <c r="N3" s="42"/>
      <c r="O3" s="54" t="s">
        <v>17</v>
      </c>
      <c r="P3" s="41"/>
      <c r="Q3" s="41"/>
      <c r="R3" s="43"/>
    </row>
    <row r="4" spans="1:18" ht="20.100000000000001" customHeight="1" x14ac:dyDescent="0.3">
      <c r="A4" s="38"/>
      <c r="B4" s="44"/>
      <c r="C4" s="45"/>
      <c r="D4" s="45"/>
      <c r="E4" s="45"/>
      <c r="F4" s="45"/>
      <c r="G4" s="45"/>
      <c r="H4" s="45"/>
      <c r="I4" s="45"/>
      <c r="J4" s="45"/>
      <c r="K4" s="45"/>
      <c r="L4" s="45"/>
      <c r="M4" s="45"/>
      <c r="N4" s="46"/>
      <c r="O4" s="53" t="s">
        <v>20</v>
      </c>
      <c r="P4" s="53" t="s">
        <v>21</v>
      </c>
      <c r="Q4" s="45"/>
      <c r="R4" s="47"/>
    </row>
    <row r="5" spans="1:18" ht="25.5" x14ac:dyDescent="0.3">
      <c r="A5" s="38"/>
      <c r="B5" s="273" t="s">
        <v>4</v>
      </c>
      <c r="C5" s="274"/>
      <c r="D5" s="274"/>
      <c r="E5" s="274"/>
      <c r="F5" s="274"/>
      <c r="G5" s="274"/>
      <c r="H5" s="274"/>
      <c r="I5" s="274"/>
      <c r="J5" s="274"/>
      <c r="K5" s="274"/>
      <c r="L5" s="274"/>
      <c r="M5" s="274"/>
      <c r="N5" s="274"/>
      <c r="O5" s="274"/>
      <c r="P5" s="274"/>
      <c r="Q5" s="274"/>
      <c r="R5" s="275"/>
    </row>
    <row r="6" spans="1:18" ht="31.5" customHeight="1" x14ac:dyDescent="0.3">
      <c r="A6" s="38"/>
      <c r="B6" s="273" t="s">
        <v>27</v>
      </c>
      <c r="C6" s="274"/>
      <c r="D6" s="274"/>
      <c r="E6" s="274"/>
      <c r="F6" s="274"/>
      <c r="G6" s="274"/>
      <c r="H6" s="274"/>
      <c r="I6" s="274"/>
      <c r="J6" s="274"/>
      <c r="K6" s="274"/>
      <c r="L6" s="274"/>
      <c r="M6" s="274"/>
      <c r="N6" s="274"/>
      <c r="O6" s="274"/>
      <c r="P6" s="274"/>
      <c r="Q6" s="274"/>
      <c r="R6" s="275"/>
    </row>
    <row r="7" spans="1:18" ht="20.100000000000001" customHeight="1" x14ac:dyDescent="0.3">
      <c r="A7" s="38"/>
      <c r="B7" s="48"/>
      <c r="C7" s="49"/>
      <c r="D7" s="49"/>
      <c r="E7" s="49"/>
      <c r="F7" s="49"/>
      <c r="G7" s="49"/>
      <c r="H7" s="49"/>
      <c r="I7" s="49"/>
      <c r="J7" s="49"/>
      <c r="K7" s="49"/>
      <c r="L7" s="49"/>
      <c r="M7" s="49"/>
      <c r="N7" s="50"/>
      <c r="O7" s="50"/>
      <c r="P7" s="51"/>
      <c r="Q7" s="49"/>
      <c r="R7" s="52"/>
    </row>
    <row r="8" spans="1:18" ht="17.25" thickBot="1" x14ac:dyDescent="0.35">
      <c r="A8" s="38"/>
      <c r="B8" s="3"/>
      <c r="C8" s="5"/>
      <c r="D8" s="5"/>
      <c r="E8" s="5"/>
      <c r="F8" s="5"/>
      <c r="G8" s="5"/>
      <c r="H8" s="5"/>
      <c r="I8" s="5"/>
      <c r="J8" s="5"/>
      <c r="K8" s="5"/>
      <c r="L8" s="5"/>
      <c r="M8" s="5"/>
      <c r="N8" s="5"/>
      <c r="O8" s="5"/>
      <c r="P8" s="5"/>
      <c r="Q8" s="5"/>
      <c r="R8" s="4"/>
    </row>
    <row r="9" spans="1:18" ht="30" customHeight="1" thickBot="1" x14ac:dyDescent="0.35">
      <c r="A9" s="38"/>
      <c r="B9" s="276" t="s">
        <v>5</v>
      </c>
      <c r="C9" s="277"/>
      <c r="D9" s="277"/>
      <c r="E9" s="278"/>
      <c r="F9" s="279" t="s">
        <v>28</v>
      </c>
      <c r="G9" s="279"/>
      <c r="H9" s="279"/>
      <c r="I9" s="279"/>
      <c r="J9" s="279"/>
      <c r="K9" s="279"/>
      <c r="L9" s="279"/>
      <c r="M9" s="279"/>
      <c r="N9" s="279"/>
      <c r="O9" s="279"/>
      <c r="P9" s="279"/>
      <c r="Q9" s="280"/>
      <c r="R9" s="4"/>
    </row>
    <row r="10" spans="1:18" ht="7.5" customHeight="1" x14ac:dyDescent="0.3">
      <c r="A10" s="38"/>
      <c r="B10" s="39"/>
      <c r="C10" s="8"/>
      <c r="D10" s="8"/>
      <c r="E10" s="281"/>
      <c r="F10" s="281"/>
      <c r="G10" s="281"/>
      <c r="H10" s="281"/>
      <c r="I10" s="281"/>
      <c r="J10" s="281"/>
      <c r="K10" s="281"/>
      <c r="L10" s="281"/>
      <c r="M10" s="281"/>
      <c r="N10" s="281"/>
      <c r="O10" s="281"/>
      <c r="P10" s="281"/>
      <c r="Q10" s="281"/>
      <c r="R10" s="4"/>
    </row>
    <row r="11" spans="1:18" ht="27.75" customHeight="1" x14ac:dyDescent="0.3">
      <c r="A11" s="38"/>
      <c r="B11" s="263" t="s">
        <v>6</v>
      </c>
      <c r="C11" s="264"/>
      <c r="D11" s="264"/>
      <c r="E11" s="265"/>
      <c r="F11" s="266" t="s">
        <v>671</v>
      </c>
      <c r="G11" s="266"/>
      <c r="H11" s="266"/>
      <c r="I11" s="266"/>
      <c r="J11" s="266"/>
      <c r="K11" s="266"/>
      <c r="L11" s="266"/>
      <c r="M11" s="266"/>
      <c r="N11" s="266"/>
      <c r="O11" s="266"/>
      <c r="P11" s="266"/>
      <c r="Q11" s="266"/>
      <c r="R11" s="4"/>
    </row>
    <row r="12" spans="1:18" ht="33.75" customHeight="1" x14ac:dyDescent="0.3">
      <c r="A12" s="38"/>
      <c r="B12" s="263" t="s">
        <v>7</v>
      </c>
      <c r="C12" s="264"/>
      <c r="D12" s="264"/>
      <c r="E12" s="265"/>
      <c r="F12" s="267" t="s">
        <v>29</v>
      </c>
      <c r="G12" s="267"/>
      <c r="H12" s="268" t="s">
        <v>8</v>
      </c>
      <c r="I12" s="268"/>
      <c r="J12" s="269" t="s">
        <v>30</v>
      </c>
      <c r="K12" s="269"/>
      <c r="L12" s="269"/>
      <c r="M12" s="269"/>
      <c r="N12" s="269"/>
      <c r="O12" s="269"/>
      <c r="P12" s="269"/>
      <c r="Q12" s="269"/>
      <c r="R12" s="4"/>
    </row>
    <row r="13" spans="1:18" ht="18" customHeight="1" x14ac:dyDescent="0.3">
      <c r="A13" s="38"/>
      <c r="B13" s="2"/>
      <c r="C13" s="12"/>
      <c r="D13" s="12"/>
      <c r="E13" s="5"/>
      <c r="F13" s="253"/>
      <c r="G13" s="253"/>
      <c r="H13" s="253"/>
      <c r="I13" s="253"/>
      <c r="J13" s="253"/>
      <c r="K13" s="253"/>
      <c r="L13" s="253"/>
      <c r="M13" s="253"/>
      <c r="N13" s="253"/>
      <c r="O13" s="253"/>
      <c r="P13" s="253"/>
      <c r="Q13" s="253"/>
      <c r="R13" s="4"/>
    </row>
    <row r="14" spans="1:18" ht="12" customHeight="1" thickBot="1" x14ac:dyDescent="0.35">
      <c r="A14" s="38"/>
      <c r="B14" s="35"/>
      <c r="C14" s="36"/>
      <c r="D14" s="36"/>
      <c r="E14" s="36"/>
      <c r="F14" s="36"/>
      <c r="G14" s="36"/>
      <c r="H14" s="36"/>
      <c r="I14" s="36"/>
      <c r="J14" s="36"/>
      <c r="K14" s="36"/>
      <c r="L14" s="36"/>
      <c r="M14" s="36"/>
      <c r="N14" s="36"/>
      <c r="O14" s="36"/>
      <c r="P14" s="36"/>
      <c r="Q14" s="36"/>
      <c r="R14" s="4"/>
    </row>
    <row r="15" spans="1:18" ht="24.75" customHeight="1" thickTop="1" x14ac:dyDescent="0.3">
      <c r="A15" s="38"/>
      <c r="B15" s="254" t="s">
        <v>22</v>
      </c>
      <c r="C15" s="243" t="s">
        <v>23</v>
      </c>
      <c r="D15" s="243" t="s">
        <v>24</v>
      </c>
      <c r="E15" s="243" t="s">
        <v>11</v>
      </c>
      <c r="F15" s="243" t="s">
        <v>12</v>
      </c>
      <c r="G15" s="243" t="s">
        <v>13</v>
      </c>
      <c r="H15" s="246" t="s">
        <v>14</v>
      </c>
      <c r="I15" s="261"/>
      <c r="J15" s="243" t="s">
        <v>15</v>
      </c>
      <c r="K15" s="243" t="s">
        <v>16</v>
      </c>
      <c r="L15" s="243" t="s">
        <v>25</v>
      </c>
      <c r="M15" s="246" t="s">
        <v>26</v>
      </c>
      <c r="N15" s="247"/>
      <c r="O15" s="247"/>
      <c r="P15" s="247"/>
      <c r="Q15" s="248"/>
      <c r="R15" s="13"/>
    </row>
    <row r="16" spans="1:18" ht="27" customHeight="1" x14ac:dyDescent="0.3">
      <c r="A16" s="38"/>
      <c r="B16" s="255"/>
      <c r="C16" s="257"/>
      <c r="D16" s="257"/>
      <c r="E16" s="257"/>
      <c r="F16" s="257"/>
      <c r="G16" s="259"/>
      <c r="H16" s="249" t="s">
        <v>19</v>
      </c>
      <c r="I16" s="249" t="s">
        <v>18</v>
      </c>
      <c r="J16" s="262"/>
      <c r="K16" s="257"/>
      <c r="L16" s="244"/>
      <c r="M16" s="251" t="s">
        <v>9</v>
      </c>
      <c r="N16" s="252"/>
      <c r="O16" s="251" t="s">
        <v>2</v>
      </c>
      <c r="P16" s="252"/>
      <c r="Q16" s="7" t="s">
        <v>3</v>
      </c>
      <c r="R16" s="6"/>
    </row>
    <row r="17" spans="1:18" ht="34.5" customHeight="1" x14ac:dyDescent="0.3">
      <c r="A17" s="38"/>
      <c r="B17" s="256"/>
      <c r="C17" s="258"/>
      <c r="D17" s="258"/>
      <c r="E17" s="258"/>
      <c r="F17" s="258"/>
      <c r="G17" s="260"/>
      <c r="H17" s="250"/>
      <c r="I17" s="250"/>
      <c r="J17" s="245"/>
      <c r="K17" s="258"/>
      <c r="L17" s="245"/>
      <c r="M17" s="9" t="s">
        <v>0</v>
      </c>
      <c r="N17" s="7" t="s">
        <v>1</v>
      </c>
      <c r="O17" s="7" t="s">
        <v>10</v>
      </c>
      <c r="P17" s="11" t="s">
        <v>3</v>
      </c>
      <c r="Q17" s="10"/>
      <c r="R17" s="4"/>
    </row>
    <row r="18" spans="1:18" ht="12" customHeight="1" x14ac:dyDescent="0.3">
      <c r="B18" s="27"/>
      <c r="C18" s="28"/>
      <c r="D18" s="29"/>
      <c r="E18" s="30"/>
      <c r="F18" s="30"/>
      <c r="G18" s="29"/>
      <c r="H18" s="29"/>
      <c r="I18" s="29"/>
      <c r="J18" s="31"/>
      <c r="K18" s="32"/>
      <c r="L18" s="33"/>
      <c r="M18" s="33"/>
      <c r="N18" s="33"/>
      <c r="O18" s="33"/>
      <c r="P18" s="33"/>
      <c r="Q18" s="34"/>
      <c r="R18" s="4"/>
    </row>
    <row r="19" spans="1:18" ht="212.25" customHeight="1" x14ac:dyDescent="0.3">
      <c r="B19" s="344" t="s">
        <v>170</v>
      </c>
      <c r="C19" s="300" t="s">
        <v>171</v>
      </c>
      <c r="D19" s="347"/>
      <c r="E19" s="324" t="s">
        <v>172</v>
      </c>
      <c r="F19" s="324" t="s">
        <v>173</v>
      </c>
      <c r="G19" s="163" t="s">
        <v>174</v>
      </c>
      <c r="H19" s="68">
        <v>43831</v>
      </c>
      <c r="I19" s="68">
        <v>44196</v>
      </c>
      <c r="J19" s="327" t="s">
        <v>175</v>
      </c>
      <c r="K19" s="350">
        <v>160500000</v>
      </c>
      <c r="L19" s="327" t="s">
        <v>176</v>
      </c>
      <c r="M19" s="350"/>
      <c r="N19" s="350"/>
      <c r="O19" s="350">
        <v>160500000</v>
      </c>
      <c r="P19" s="350"/>
      <c r="Q19" s="350"/>
      <c r="R19" s="4"/>
    </row>
    <row r="20" spans="1:18" ht="182.25" customHeight="1" x14ac:dyDescent="0.3">
      <c r="B20" s="345"/>
      <c r="C20" s="301"/>
      <c r="D20" s="348"/>
      <c r="E20" s="325"/>
      <c r="F20" s="325"/>
      <c r="G20" s="164" t="s">
        <v>177</v>
      </c>
      <c r="H20" s="69">
        <v>43831</v>
      </c>
      <c r="I20" s="69">
        <v>44196</v>
      </c>
      <c r="J20" s="328"/>
      <c r="K20" s="351"/>
      <c r="L20" s="328"/>
      <c r="M20" s="351"/>
      <c r="N20" s="351"/>
      <c r="O20" s="351"/>
      <c r="P20" s="351"/>
      <c r="Q20" s="351"/>
      <c r="R20" s="4"/>
    </row>
    <row r="21" spans="1:18" ht="136.5" customHeight="1" x14ac:dyDescent="0.3">
      <c r="B21" s="345"/>
      <c r="C21" s="301"/>
      <c r="D21" s="348"/>
      <c r="E21" s="325"/>
      <c r="F21" s="325"/>
      <c r="G21" s="164" t="s">
        <v>178</v>
      </c>
      <c r="H21" s="69">
        <v>43831</v>
      </c>
      <c r="I21" s="69">
        <v>44196</v>
      </c>
      <c r="J21" s="328"/>
      <c r="K21" s="351"/>
      <c r="L21" s="328"/>
      <c r="M21" s="351"/>
      <c r="N21" s="351"/>
      <c r="O21" s="351"/>
      <c r="P21" s="351"/>
      <c r="Q21" s="351"/>
      <c r="R21" s="4"/>
    </row>
    <row r="22" spans="1:18" ht="128.25" customHeight="1" x14ac:dyDescent="0.3">
      <c r="B22" s="345"/>
      <c r="C22" s="301"/>
      <c r="D22" s="348"/>
      <c r="E22" s="325"/>
      <c r="F22" s="325"/>
      <c r="G22" s="164" t="s">
        <v>179</v>
      </c>
      <c r="H22" s="69">
        <v>43831</v>
      </c>
      <c r="I22" s="69">
        <v>44196</v>
      </c>
      <c r="J22" s="328"/>
      <c r="K22" s="351"/>
      <c r="L22" s="328"/>
      <c r="M22" s="351"/>
      <c r="N22" s="351"/>
      <c r="O22" s="351"/>
      <c r="P22" s="351"/>
      <c r="Q22" s="351"/>
      <c r="R22" s="4"/>
    </row>
    <row r="23" spans="1:18" ht="134.25" customHeight="1" x14ac:dyDescent="0.3">
      <c r="B23" s="345"/>
      <c r="C23" s="301"/>
      <c r="D23" s="348"/>
      <c r="E23" s="325"/>
      <c r="F23" s="325"/>
      <c r="G23" s="118" t="s">
        <v>180</v>
      </c>
      <c r="H23" s="69">
        <v>43831</v>
      </c>
      <c r="I23" s="69">
        <v>44196</v>
      </c>
      <c r="J23" s="328"/>
      <c r="K23" s="351"/>
      <c r="L23" s="328"/>
      <c r="M23" s="351"/>
      <c r="N23" s="351"/>
      <c r="O23" s="351"/>
      <c r="P23" s="351"/>
      <c r="Q23" s="351"/>
      <c r="R23" s="4"/>
    </row>
    <row r="24" spans="1:18" ht="150.75" customHeight="1" x14ac:dyDescent="0.3">
      <c r="B24" s="345"/>
      <c r="C24" s="301"/>
      <c r="D24" s="348"/>
      <c r="E24" s="325"/>
      <c r="F24" s="325"/>
      <c r="G24" s="118" t="s">
        <v>181</v>
      </c>
      <c r="H24" s="69">
        <v>43831</v>
      </c>
      <c r="I24" s="69">
        <v>44196</v>
      </c>
      <c r="J24" s="328"/>
      <c r="K24" s="351"/>
      <c r="L24" s="328"/>
      <c r="M24" s="351"/>
      <c r="N24" s="351"/>
      <c r="O24" s="351"/>
      <c r="P24" s="351"/>
      <c r="Q24" s="351"/>
      <c r="R24" s="4"/>
    </row>
    <row r="25" spans="1:18" ht="133.5" customHeight="1" x14ac:dyDescent="0.3">
      <c r="B25" s="345"/>
      <c r="C25" s="301"/>
      <c r="D25" s="348"/>
      <c r="E25" s="325"/>
      <c r="F25" s="325"/>
      <c r="G25" s="118" t="s">
        <v>182</v>
      </c>
      <c r="H25" s="69">
        <v>43831</v>
      </c>
      <c r="I25" s="69">
        <v>44196</v>
      </c>
      <c r="J25" s="328"/>
      <c r="K25" s="351"/>
      <c r="L25" s="328"/>
      <c r="M25" s="351"/>
      <c r="N25" s="351"/>
      <c r="O25" s="351"/>
      <c r="P25" s="351"/>
      <c r="Q25" s="351"/>
      <c r="R25" s="4"/>
    </row>
    <row r="26" spans="1:18" ht="136.5" customHeight="1" x14ac:dyDescent="0.3">
      <c r="B26" s="345"/>
      <c r="C26" s="301"/>
      <c r="D26" s="348"/>
      <c r="E26" s="325"/>
      <c r="F26" s="325"/>
      <c r="G26" s="118" t="s">
        <v>183</v>
      </c>
      <c r="H26" s="69">
        <v>43831</v>
      </c>
      <c r="I26" s="69">
        <v>44196</v>
      </c>
      <c r="J26" s="328"/>
      <c r="K26" s="351"/>
      <c r="L26" s="328"/>
      <c r="M26" s="351"/>
      <c r="N26" s="351"/>
      <c r="O26" s="351"/>
      <c r="P26" s="351"/>
      <c r="Q26" s="351"/>
      <c r="R26" s="4"/>
    </row>
    <row r="27" spans="1:18" ht="114" customHeight="1" x14ac:dyDescent="0.3">
      <c r="B27" s="345"/>
      <c r="C27" s="301"/>
      <c r="D27" s="348"/>
      <c r="E27" s="325"/>
      <c r="F27" s="325"/>
      <c r="G27" s="70" t="s">
        <v>184</v>
      </c>
      <c r="H27" s="69">
        <v>43831</v>
      </c>
      <c r="I27" s="69">
        <v>44196</v>
      </c>
      <c r="J27" s="328"/>
      <c r="K27" s="351"/>
      <c r="L27" s="328"/>
      <c r="M27" s="351"/>
      <c r="N27" s="351"/>
      <c r="O27" s="351"/>
      <c r="P27" s="351"/>
      <c r="Q27" s="351"/>
      <c r="R27" s="4"/>
    </row>
    <row r="28" spans="1:18" ht="12" customHeight="1" x14ac:dyDescent="0.3">
      <c r="B28" s="345"/>
      <c r="C28" s="71"/>
      <c r="D28" s="348"/>
      <c r="E28" s="72"/>
      <c r="F28" s="71"/>
      <c r="G28" s="71"/>
      <c r="H28" s="71"/>
      <c r="I28" s="71"/>
      <c r="J28" s="60"/>
      <c r="K28" s="60"/>
      <c r="L28" s="60"/>
      <c r="M28" s="60"/>
      <c r="N28" s="60"/>
      <c r="O28" s="73"/>
      <c r="P28" s="60"/>
      <c r="Q28" s="60"/>
      <c r="R28" s="4"/>
    </row>
    <row r="29" spans="1:18" ht="162" x14ac:dyDescent="0.3">
      <c r="B29" s="345"/>
      <c r="C29" s="301" t="s">
        <v>171</v>
      </c>
      <c r="D29" s="348"/>
      <c r="E29" s="328" t="s">
        <v>185</v>
      </c>
      <c r="F29" s="352" t="s">
        <v>186</v>
      </c>
      <c r="G29" s="164" t="s">
        <v>187</v>
      </c>
      <c r="H29" s="69">
        <v>43831</v>
      </c>
      <c r="I29" s="69">
        <v>44196</v>
      </c>
      <c r="J29" s="328" t="s">
        <v>175</v>
      </c>
      <c r="K29" s="355">
        <v>42800000</v>
      </c>
      <c r="L29" s="356">
        <v>510111024</v>
      </c>
      <c r="M29" s="355"/>
      <c r="N29" s="355"/>
      <c r="O29" s="355">
        <v>42800000</v>
      </c>
      <c r="P29" s="355"/>
      <c r="Q29" s="355"/>
      <c r="R29" s="4"/>
    </row>
    <row r="30" spans="1:18" ht="162" x14ac:dyDescent="0.3">
      <c r="B30" s="345"/>
      <c r="C30" s="301"/>
      <c r="D30" s="348"/>
      <c r="E30" s="328"/>
      <c r="F30" s="353"/>
      <c r="G30" s="164" t="s">
        <v>188</v>
      </c>
      <c r="H30" s="69">
        <v>43831</v>
      </c>
      <c r="I30" s="69">
        <v>44196</v>
      </c>
      <c r="J30" s="328"/>
      <c r="K30" s="355"/>
      <c r="L30" s="356"/>
      <c r="M30" s="355"/>
      <c r="N30" s="355"/>
      <c r="O30" s="355"/>
      <c r="P30" s="355"/>
      <c r="Q30" s="355"/>
      <c r="R30" s="4"/>
    </row>
    <row r="31" spans="1:18" ht="25.5" customHeight="1" x14ac:dyDescent="0.3">
      <c r="B31" s="345"/>
      <c r="C31" s="301"/>
      <c r="D31" s="348"/>
      <c r="E31" s="328"/>
      <c r="F31" s="353"/>
      <c r="G31" s="164" t="s">
        <v>189</v>
      </c>
      <c r="H31" s="69">
        <v>43831</v>
      </c>
      <c r="I31" s="69">
        <v>44196</v>
      </c>
      <c r="J31" s="328"/>
      <c r="K31" s="355"/>
      <c r="L31" s="356"/>
      <c r="M31" s="355"/>
      <c r="N31" s="355"/>
      <c r="O31" s="355"/>
      <c r="P31" s="355"/>
      <c r="Q31" s="355"/>
      <c r="R31" s="4"/>
    </row>
    <row r="32" spans="1:18" ht="80.25" customHeight="1" x14ac:dyDescent="0.3">
      <c r="B32" s="345"/>
      <c r="C32" s="301"/>
      <c r="D32" s="348"/>
      <c r="E32" s="328"/>
      <c r="F32" s="353"/>
      <c r="G32" s="164" t="s">
        <v>190</v>
      </c>
      <c r="H32" s="69">
        <v>43831</v>
      </c>
      <c r="I32" s="69">
        <v>44196</v>
      </c>
      <c r="J32" s="328"/>
      <c r="K32" s="355"/>
      <c r="L32" s="356"/>
      <c r="M32" s="355"/>
      <c r="N32" s="355"/>
      <c r="O32" s="355"/>
      <c r="P32" s="355"/>
      <c r="Q32" s="355"/>
      <c r="R32" s="4"/>
    </row>
    <row r="33" spans="2:18" ht="25.5" customHeight="1" x14ac:dyDescent="0.3">
      <c r="B33" s="345"/>
      <c r="C33" s="301"/>
      <c r="D33" s="348"/>
      <c r="E33" s="328"/>
      <c r="F33" s="353"/>
      <c r="G33" s="164" t="s">
        <v>191</v>
      </c>
      <c r="H33" s="69">
        <v>43831</v>
      </c>
      <c r="I33" s="69">
        <v>44196</v>
      </c>
      <c r="J33" s="328"/>
      <c r="K33" s="355"/>
      <c r="L33" s="356"/>
      <c r="M33" s="355"/>
      <c r="N33" s="355"/>
      <c r="O33" s="355"/>
      <c r="P33" s="355"/>
      <c r="Q33" s="355"/>
      <c r="R33" s="4"/>
    </row>
    <row r="34" spans="2:18" ht="115.5" customHeight="1" x14ac:dyDescent="0.3">
      <c r="B34" s="345"/>
      <c r="C34" s="301"/>
      <c r="D34" s="348"/>
      <c r="E34" s="328"/>
      <c r="F34" s="354"/>
      <c r="G34" s="165" t="s">
        <v>192</v>
      </c>
      <c r="H34" s="69">
        <v>43831</v>
      </c>
      <c r="I34" s="69">
        <v>44196</v>
      </c>
      <c r="J34" s="328"/>
      <c r="K34" s="355"/>
      <c r="L34" s="356"/>
      <c r="M34" s="355"/>
      <c r="N34" s="355"/>
      <c r="O34" s="355"/>
      <c r="P34" s="355"/>
      <c r="Q34" s="355"/>
      <c r="R34" s="4"/>
    </row>
    <row r="35" spans="2:18" ht="12" customHeight="1" x14ac:dyDescent="0.3">
      <c r="B35" s="345"/>
      <c r="C35" s="71"/>
      <c r="D35" s="348"/>
      <c r="E35" s="72"/>
      <c r="F35" s="71"/>
      <c r="G35" s="71"/>
      <c r="H35" s="71"/>
      <c r="I35" s="71"/>
      <c r="J35" s="60"/>
      <c r="K35" s="60"/>
      <c r="L35" s="60"/>
      <c r="M35" s="60"/>
      <c r="N35" s="60"/>
      <c r="O35" s="60"/>
      <c r="P35" s="60"/>
      <c r="Q35" s="60"/>
      <c r="R35" s="4"/>
    </row>
    <row r="36" spans="2:18" ht="121.5" customHeight="1" x14ac:dyDescent="0.3">
      <c r="B36" s="345"/>
      <c r="C36" s="357" t="s">
        <v>193</v>
      </c>
      <c r="D36" s="348"/>
      <c r="E36" s="357" t="s">
        <v>194</v>
      </c>
      <c r="F36" s="357" t="s">
        <v>195</v>
      </c>
      <c r="G36" s="164" t="s">
        <v>196</v>
      </c>
      <c r="H36" s="69">
        <v>43831</v>
      </c>
      <c r="I36" s="69">
        <v>44196</v>
      </c>
      <c r="J36" s="356" t="s">
        <v>175</v>
      </c>
      <c r="K36" s="355">
        <v>42800000</v>
      </c>
      <c r="L36" s="356">
        <v>510111024</v>
      </c>
      <c r="M36" s="355"/>
      <c r="N36" s="355"/>
      <c r="O36" s="355">
        <v>42800000</v>
      </c>
      <c r="P36" s="355"/>
      <c r="Q36" s="355"/>
      <c r="R36" s="4"/>
    </row>
    <row r="37" spans="2:18" ht="103.5" customHeight="1" x14ac:dyDescent="0.3">
      <c r="B37" s="345"/>
      <c r="C37" s="357"/>
      <c r="D37" s="348"/>
      <c r="E37" s="357"/>
      <c r="F37" s="357"/>
      <c r="G37" s="164" t="s">
        <v>197</v>
      </c>
      <c r="H37" s="69">
        <v>43831</v>
      </c>
      <c r="I37" s="69">
        <v>44196</v>
      </c>
      <c r="J37" s="356"/>
      <c r="K37" s="355"/>
      <c r="L37" s="356"/>
      <c r="M37" s="355"/>
      <c r="N37" s="355"/>
      <c r="O37" s="355"/>
      <c r="P37" s="355"/>
      <c r="Q37" s="355"/>
      <c r="R37" s="4"/>
    </row>
    <row r="38" spans="2:18" ht="126" x14ac:dyDescent="0.3">
      <c r="B38" s="345"/>
      <c r="C38" s="357"/>
      <c r="D38" s="348"/>
      <c r="E38" s="357"/>
      <c r="F38" s="357"/>
      <c r="G38" s="164" t="s">
        <v>198</v>
      </c>
      <c r="H38" s="69">
        <v>43831</v>
      </c>
      <c r="I38" s="69">
        <v>44196</v>
      </c>
      <c r="J38" s="356"/>
      <c r="K38" s="355"/>
      <c r="L38" s="356"/>
      <c r="M38" s="355"/>
      <c r="N38" s="355"/>
      <c r="O38" s="355"/>
      <c r="P38" s="355"/>
      <c r="Q38" s="355"/>
      <c r="R38" s="4"/>
    </row>
    <row r="39" spans="2:18" ht="72" x14ac:dyDescent="0.3">
      <c r="B39" s="345"/>
      <c r="C39" s="357"/>
      <c r="D39" s="348"/>
      <c r="E39" s="357"/>
      <c r="F39" s="357"/>
      <c r="G39" s="164" t="s">
        <v>199</v>
      </c>
      <c r="H39" s="69">
        <v>43831</v>
      </c>
      <c r="I39" s="69">
        <v>44196</v>
      </c>
      <c r="J39" s="356"/>
      <c r="K39" s="355"/>
      <c r="L39" s="356"/>
      <c r="M39" s="355"/>
      <c r="N39" s="355"/>
      <c r="O39" s="355"/>
      <c r="P39" s="355"/>
      <c r="Q39" s="355"/>
      <c r="R39" s="4"/>
    </row>
    <row r="40" spans="2:18" ht="72" x14ac:dyDescent="0.3">
      <c r="B40" s="345"/>
      <c r="C40" s="357"/>
      <c r="D40" s="348"/>
      <c r="E40" s="357"/>
      <c r="F40" s="357"/>
      <c r="G40" s="164" t="s">
        <v>200</v>
      </c>
      <c r="H40" s="69">
        <v>43831</v>
      </c>
      <c r="I40" s="69">
        <v>44196</v>
      </c>
      <c r="J40" s="356"/>
      <c r="K40" s="355"/>
      <c r="L40" s="356"/>
      <c r="M40" s="355"/>
      <c r="N40" s="355"/>
      <c r="O40" s="355"/>
      <c r="P40" s="355"/>
      <c r="Q40" s="355"/>
      <c r="R40" s="4"/>
    </row>
    <row r="41" spans="2:18" ht="54" x14ac:dyDescent="0.3">
      <c r="B41" s="345"/>
      <c r="C41" s="357"/>
      <c r="D41" s="348"/>
      <c r="E41" s="357"/>
      <c r="F41" s="357"/>
      <c r="G41" s="164" t="s">
        <v>201</v>
      </c>
      <c r="H41" s="69">
        <v>43831</v>
      </c>
      <c r="I41" s="69">
        <v>44196</v>
      </c>
      <c r="J41" s="356"/>
      <c r="K41" s="355"/>
      <c r="L41" s="356"/>
      <c r="M41" s="355"/>
      <c r="N41" s="355"/>
      <c r="O41" s="355"/>
      <c r="P41" s="355"/>
      <c r="Q41" s="355"/>
      <c r="R41" s="4"/>
    </row>
    <row r="42" spans="2:18" ht="72" x14ac:dyDescent="0.3">
      <c r="B42" s="345"/>
      <c r="C42" s="357"/>
      <c r="D42" s="348"/>
      <c r="E42" s="357"/>
      <c r="F42" s="357"/>
      <c r="G42" s="164" t="s">
        <v>202</v>
      </c>
      <c r="H42" s="69">
        <v>43831</v>
      </c>
      <c r="I42" s="69">
        <v>44196</v>
      </c>
      <c r="J42" s="356"/>
      <c r="K42" s="355"/>
      <c r="L42" s="356"/>
      <c r="M42" s="355"/>
      <c r="N42" s="355"/>
      <c r="O42" s="355"/>
      <c r="P42" s="355"/>
      <c r="Q42" s="355"/>
      <c r="R42" s="4"/>
    </row>
    <row r="43" spans="2:18" ht="108" x14ac:dyDescent="0.3">
      <c r="B43" s="345"/>
      <c r="C43" s="357"/>
      <c r="D43" s="348"/>
      <c r="E43" s="357"/>
      <c r="F43" s="357"/>
      <c r="G43" s="164" t="s">
        <v>203</v>
      </c>
      <c r="H43" s="69">
        <v>43831</v>
      </c>
      <c r="I43" s="69">
        <v>44196</v>
      </c>
      <c r="J43" s="356"/>
      <c r="K43" s="355"/>
      <c r="L43" s="356"/>
      <c r="M43" s="355"/>
      <c r="N43" s="355"/>
      <c r="O43" s="355"/>
      <c r="P43" s="355"/>
      <c r="Q43" s="355"/>
      <c r="R43" s="4"/>
    </row>
    <row r="44" spans="2:18" ht="90.75" thickBot="1" x14ac:dyDescent="0.35">
      <c r="B44" s="345"/>
      <c r="C44" s="357"/>
      <c r="D44" s="348"/>
      <c r="E44" s="357"/>
      <c r="F44" s="357"/>
      <c r="G44" s="164" t="s">
        <v>204</v>
      </c>
      <c r="H44" s="69">
        <v>43831</v>
      </c>
      <c r="I44" s="69">
        <v>44196</v>
      </c>
      <c r="J44" s="356"/>
      <c r="K44" s="355"/>
      <c r="L44" s="356"/>
      <c r="M44" s="355"/>
      <c r="N44" s="355"/>
      <c r="O44" s="355"/>
      <c r="P44" s="355"/>
      <c r="Q44" s="355"/>
      <c r="R44" s="37"/>
    </row>
    <row r="45" spans="2:18" ht="12" customHeight="1" thickTop="1" x14ac:dyDescent="0.3">
      <c r="B45" s="345"/>
      <c r="C45" s="71"/>
      <c r="D45" s="348"/>
      <c r="E45" s="72"/>
      <c r="F45" s="71"/>
      <c r="G45" s="71"/>
      <c r="H45" s="71"/>
      <c r="I45" s="71"/>
      <c r="J45" s="61"/>
      <c r="K45" s="62"/>
      <c r="L45" s="60"/>
      <c r="M45" s="60"/>
      <c r="N45" s="60"/>
      <c r="O45" s="60"/>
      <c r="P45" s="60"/>
      <c r="Q45" s="60"/>
    </row>
    <row r="46" spans="2:18" ht="103.5" customHeight="1" x14ac:dyDescent="0.3">
      <c r="B46" s="345"/>
      <c r="C46" s="357" t="s">
        <v>205</v>
      </c>
      <c r="D46" s="348"/>
      <c r="E46" s="325" t="s">
        <v>206</v>
      </c>
      <c r="F46" s="357" t="s">
        <v>207</v>
      </c>
      <c r="G46" s="164" t="s">
        <v>208</v>
      </c>
      <c r="H46" s="69">
        <v>43831</v>
      </c>
      <c r="I46" s="69">
        <v>44196</v>
      </c>
      <c r="J46" s="358" t="s">
        <v>175</v>
      </c>
      <c r="K46" s="355">
        <v>42800000</v>
      </c>
      <c r="L46" s="356">
        <v>510111024</v>
      </c>
      <c r="M46" s="355"/>
      <c r="N46" s="355"/>
      <c r="O46" s="355">
        <v>42800000</v>
      </c>
      <c r="P46" s="355"/>
      <c r="Q46" s="355"/>
    </row>
    <row r="47" spans="2:18" ht="48" customHeight="1" x14ac:dyDescent="0.3">
      <c r="B47" s="345"/>
      <c r="C47" s="357"/>
      <c r="D47" s="348"/>
      <c r="E47" s="325"/>
      <c r="F47" s="357"/>
      <c r="G47" s="161" t="s">
        <v>209</v>
      </c>
      <c r="H47" s="69">
        <v>43831</v>
      </c>
      <c r="I47" s="69">
        <v>44196</v>
      </c>
      <c r="J47" s="358"/>
      <c r="K47" s="355"/>
      <c r="L47" s="356"/>
      <c r="M47" s="355"/>
      <c r="N47" s="355"/>
      <c r="O47" s="355"/>
      <c r="P47" s="355"/>
      <c r="Q47" s="355"/>
    </row>
    <row r="48" spans="2:18" ht="101.25" customHeight="1" x14ac:dyDescent="0.3">
      <c r="B48" s="345"/>
      <c r="C48" s="357"/>
      <c r="D48" s="348"/>
      <c r="E48" s="325"/>
      <c r="F48" s="357"/>
      <c r="G48" s="151" t="s">
        <v>210</v>
      </c>
      <c r="H48" s="69">
        <v>43831</v>
      </c>
      <c r="I48" s="69">
        <v>44196</v>
      </c>
      <c r="J48" s="358"/>
      <c r="K48" s="355"/>
      <c r="L48" s="356"/>
      <c r="M48" s="355"/>
      <c r="N48" s="355"/>
      <c r="O48" s="355"/>
      <c r="P48" s="355"/>
      <c r="Q48" s="355"/>
    </row>
    <row r="49" spans="2:17" ht="107.25" customHeight="1" x14ac:dyDescent="0.3">
      <c r="B49" s="345"/>
      <c r="C49" s="357"/>
      <c r="D49" s="348"/>
      <c r="E49" s="325"/>
      <c r="F49" s="357"/>
      <c r="G49" s="151" t="s">
        <v>211</v>
      </c>
      <c r="H49" s="69">
        <v>43831</v>
      </c>
      <c r="I49" s="69">
        <v>44196</v>
      </c>
      <c r="J49" s="358"/>
      <c r="K49" s="355"/>
      <c r="L49" s="356"/>
      <c r="M49" s="355"/>
      <c r="N49" s="355"/>
      <c r="O49" s="355"/>
      <c r="P49" s="355"/>
      <c r="Q49" s="355"/>
    </row>
    <row r="50" spans="2:17" ht="121.5" customHeight="1" x14ac:dyDescent="0.3">
      <c r="B50" s="345"/>
      <c r="C50" s="357"/>
      <c r="D50" s="348"/>
      <c r="E50" s="325"/>
      <c r="F50" s="357"/>
      <c r="G50" s="151" t="s">
        <v>212</v>
      </c>
      <c r="H50" s="69">
        <v>43831</v>
      </c>
      <c r="I50" s="69">
        <v>44196</v>
      </c>
      <c r="J50" s="358"/>
      <c r="K50" s="355"/>
      <c r="L50" s="356"/>
      <c r="M50" s="355"/>
      <c r="N50" s="355"/>
      <c r="O50" s="355"/>
      <c r="P50" s="355"/>
      <c r="Q50" s="355"/>
    </row>
    <row r="51" spans="2:17" ht="181.5" customHeight="1" x14ac:dyDescent="0.3">
      <c r="B51" s="345"/>
      <c r="C51" s="357"/>
      <c r="D51" s="348"/>
      <c r="E51" s="325"/>
      <c r="F51" s="357"/>
      <c r="G51" s="151" t="s">
        <v>213</v>
      </c>
      <c r="H51" s="69">
        <v>43831</v>
      </c>
      <c r="I51" s="69">
        <v>44196</v>
      </c>
      <c r="J51" s="358"/>
      <c r="K51" s="355"/>
      <c r="L51" s="356"/>
      <c r="M51" s="355"/>
      <c r="N51" s="355"/>
      <c r="O51" s="355"/>
      <c r="P51" s="355"/>
      <c r="Q51" s="355"/>
    </row>
    <row r="52" spans="2:17" ht="144" x14ac:dyDescent="0.3">
      <c r="B52" s="345"/>
      <c r="C52" s="357"/>
      <c r="D52" s="348"/>
      <c r="E52" s="325"/>
      <c r="F52" s="357"/>
      <c r="G52" s="151" t="s">
        <v>214</v>
      </c>
      <c r="H52" s="69">
        <v>43831</v>
      </c>
      <c r="I52" s="69">
        <v>44196</v>
      </c>
      <c r="J52" s="358"/>
      <c r="K52" s="355"/>
      <c r="L52" s="356"/>
      <c r="M52" s="355"/>
      <c r="N52" s="355"/>
      <c r="O52" s="355"/>
      <c r="P52" s="355"/>
      <c r="Q52" s="355"/>
    </row>
    <row r="53" spans="2:17" ht="197.25" customHeight="1" x14ac:dyDescent="0.3">
      <c r="B53" s="345"/>
      <c r="C53" s="357"/>
      <c r="D53" s="348"/>
      <c r="E53" s="325"/>
      <c r="F53" s="357"/>
      <c r="G53" s="151" t="s">
        <v>215</v>
      </c>
      <c r="H53" s="69">
        <v>43831</v>
      </c>
      <c r="I53" s="69">
        <v>44196</v>
      </c>
      <c r="J53" s="358"/>
      <c r="K53" s="355"/>
      <c r="L53" s="356"/>
      <c r="M53" s="355"/>
      <c r="N53" s="355"/>
      <c r="O53" s="355"/>
      <c r="P53" s="355"/>
      <c r="Q53" s="355"/>
    </row>
    <row r="54" spans="2:17" ht="12" customHeight="1" x14ac:dyDescent="0.3">
      <c r="B54" s="345"/>
      <c r="C54" s="74"/>
      <c r="D54" s="348"/>
      <c r="E54" s="74"/>
      <c r="F54" s="74"/>
      <c r="G54" s="74"/>
      <c r="H54" s="74"/>
      <c r="I54" s="74"/>
      <c r="J54" s="74"/>
      <c r="K54" s="74"/>
      <c r="L54" s="74"/>
      <c r="M54" s="74"/>
      <c r="N54" s="74"/>
      <c r="O54" s="74"/>
      <c r="P54" s="74"/>
      <c r="Q54" s="74"/>
    </row>
    <row r="55" spans="2:17" ht="90" x14ac:dyDescent="0.3">
      <c r="B55" s="345"/>
      <c r="C55" s="360" t="s">
        <v>205</v>
      </c>
      <c r="D55" s="348"/>
      <c r="E55" s="361" t="s">
        <v>216</v>
      </c>
      <c r="F55" s="301" t="s">
        <v>217</v>
      </c>
      <c r="G55" s="161" t="s">
        <v>218</v>
      </c>
      <c r="H55" s="69">
        <v>43831</v>
      </c>
      <c r="I55" s="69">
        <v>44196</v>
      </c>
      <c r="J55" s="362" t="s">
        <v>175</v>
      </c>
      <c r="K55" s="363">
        <v>107000000</v>
      </c>
      <c r="L55" s="301">
        <v>5101112701</v>
      </c>
      <c r="M55" s="363"/>
      <c r="N55" s="363"/>
      <c r="O55" s="363">
        <v>107000000</v>
      </c>
      <c r="P55" s="363"/>
      <c r="Q55" s="363"/>
    </row>
    <row r="56" spans="2:17" ht="118.5" customHeight="1" x14ac:dyDescent="0.3">
      <c r="B56" s="345"/>
      <c r="C56" s="360"/>
      <c r="D56" s="348"/>
      <c r="E56" s="361"/>
      <c r="F56" s="301"/>
      <c r="G56" s="161" t="s">
        <v>219</v>
      </c>
      <c r="H56" s="69">
        <v>43831</v>
      </c>
      <c r="I56" s="69">
        <v>44196</v>
      </c>
      <c r="J56" s="362"/>
      <c r="K56" s="364"/>
      <c r="L56" s="301"/>
      <c r="M56" s="364"/>
      <c r="N56" s="364"/>
      <c r="O56" s="364"/>
      <c r="P56" s="364"/>
      <c r="Q56" s="364"/>
    </row>
    <row r="57" spans="2:17" ht="120" customHeight="1" x14ac:dyDescent="0.3">
      <c r="B57" s="345"/>
      <c r="C57" s="360"/>
      <c r="D57" s="348"/>
      <c r="E57" s="361"/>
      <c r="F57" s="301"/>
      <c r="G57" s="161" t="s">
        <v>220</v>
      </c>
      <c r="H57" s="69">
        <v>43831</v>
      </c>
      <c r="I57" s="69">
        <v>44196</v>
      </c>
      <c r="J57" s="362"/>
      <c r="K57" s="364"/>
      <c r="L57" s="301"/>
      <c r="M57" s="364"/>
      <c r="N57" s="364"/>
      <c r="O57" s="364"/>
      <c r="P57" s="364"/>
      <c r="Q57" s="364"/>
    </row>
    <row r="58" spans="2:17" ht="90" x14ac:dyDescent="0.3">
      <c r="B58" s="345"/>
      <c r="C58" s="360"/>
      <c r="D58" s="348"/>
      <c r="E58" s="361"/>
      <c r="F58" s="301"/>
      <c r="G58" s="161" t="s">
        <v>221</v>
      </c>
      <c r="H58" s="69">
        <v>43831</v>
      </c>
      <c r="I58" s="69">
        <v>44196</v>
      </c>
      <c r="J58" s="362"/>
      <c r="K58" s="364"/>
      <c r="L58" s="301"/>
      <c r="M58" s="364"/>
      <c r="N58" s="364"/>
      <c r="O58" s="364"/>
      <c r="P58" s="364"/>
      <c r="Q58" s="364"/>
    </row>
    <row r="59" spans="2:17" ht="64.5" customHeight="1" x14ac:dyDescent="0.3">
      <c r="B59" s="345"/>
      <c r="C59" s="360"/>
      <c r="D59" s="348"/>
      <c r="E59" s="361"/>
      <c r="F59" s="301"/>
      <c r="G59" s="161" t="s">
        <v>222</v>
      </c>
      <c r="H59" s="69">
        <v>43831</v>
      </c>
      <c r="I59" s="69">
        <v>44196</v>
      </c>
      <c r="J59" s="362"/>
      <c r="K59" s="364"/>
      <c r="L59" s="301"/>
      <c r="M59" s="364"/>
      <c r="N59" s="364"/>
      <c r="O59" s="364"/>
      <c r="P59" s="364"/>
      <c r="Q59" s="364"/>
    </row>
    <row r="60" spans="2:17" ht="72" x14ac:dyDescent="0.3">
      <c r="B60" s="345"/>
      <c r="C60" s="360"/>
      <c r="D60" s="348"/>
      <c r="E60" s="361"/>
      <c r="F60" s="301"/>
      <c r="G60" s="161" t="s">
        <v>223</v>
      </c>
      <c r="H60" s="69">
        <v>43831</v>
      </c>
      <c r="I60" s="69">
        <v>44196</v>
      </c>
      <c r="J60" s="362"/>
      <c r="K60" s="364"/>
      <c r="L60" s="301"/>
      <c r="M60" s="364"/>
      <c r="N60" s="364"/>
      <c r="O60" s="364"/>
      <c r="P60" s="364"/>
      <c r="Q60" s="364"/>
    </row>
    <row r="61" spans="2:17" ht="180" x14ac:dyDescent="0.3">
      <c r="B61" s="345"/>
      <c r="C61" s="360"/>
      <c r="D61" s="348"/>
      <c r="E61" s="361"/>
      <c r="F61" s="301"/>
      <c r="G61" s="161" t="s">
        <v>224</v>
      </c>
      <c r="H61" s="69">
        <v>43831</v>
      </c>
      <c r="I61" s="69">
        <v>44196</v>
      </c>
      <c r="J61" s="362"/>
      <c r="K61" s="364"/>
      <c r="L61" s="301"/>
      <c r="M61" s="364"/>
      <c r="N61" s="364"/>
      <c r="O61" s="364"/>
      <c r="P61" s="364"/>
      <c r="Q61" s="364"/>
    </row>
    <row r="62" spans="2:17" ht="192" customHeight="1" x14ac:dyDescent="0.3">
      <c r="B62" s="345"/>
      <c r="C62" s="360"/>
      <c r="D62" s="348"/>
      <c r="E62" s="361"/>
      <c r="F62" s="301"/>
      <c r="G62" s="161" t="s">
        <v>225</v>
      </c>
      <c r="H62" s="69">
        <v>43831</v>
      </c>
      <c r="I62" s="69">
        <v>44196</v>
      </c>
      <c r="J62" s="362"/>
      <c r="K62" s="364"/>
      <c r="L62" s="301"/>
      <c r="M62" s="364"/>
      <c r="N62" s="364"/>
      <c r="O62" s="364"/>
      <c r="P62" s="364"/>
      <c r="Q62" s="364"/>
    </row>
    <row r="63" spans="2:17" ht="65.25" customHeight="1" x14ac:dyDescent="0.3">
      <c r="B63" s="345"/>
      <c r="C63" s="360"/>
      <c r="D63" s="348"/>
      <c r="E63" s="361"/>
      <c r="F63" s="301"/>
      <c r="G63" s="161" t="s">
        <v>226</v>
      </c>
      <c r="H63" s="69">
        <v>43831</v>
      </c>
      <c r="I63" s="69">
        <v>44196</v>
      </c>
      <c r="J63" s="362"/>
      <c r="K63" s="364"/>
      <c r="L63" s="301"/>
      <c r="M63" s="364"/>
      <c r="N63" s="364"/>
      <c r="O63" s="364"/>
      <c r="P63" s="364"/>
      <c r="Q63" s="364"/>
    </row>
    <row r="64" spans="2:17" ht="72" x14ac:dyDescent="0.3">
      <c r="B64" s="345"/>
      <c r="C64" s="360"/>
      <c r="D64" s="348"/>
      <c r="E64" s="361"/>
      <c r="F64" s="301"/>
      <c r="G64" s="161" t="s">
        <v>227</v>
      </c>
      <c r="H64" s="69">
        <v>43831</v>
      </c>
      <c r="I64" s="69">
        <v>44196</v>
      </c>
      <c r="J64" s="362"/>
      <c r="K64" s="364"/>
      <c r="L64" s="301"/>
      <c r="M64" s="364"/>
      <c r="N64" s="364"/>
      <c r="O64" s="364"/>
      <c r="P64" s="364"/>
      <c r="Q64" s="364"/>
    </row>
    <row r="65" spans="2:17" ht="12" customHeight="1" x14ac:dyDescent="0.3">
      <c r="B65" s="345"/>
      <c r="C65" s="74"/>
      <c r="D65" s="348"/>
      <c r="E65" s="74"/>
      <c r="F65" s="74"/>
      <c r="G65" s="75"/>
      <c r="H65" s="75"/>
      <c r="I65" s="75"/>
      <c r="J65" s="74"/>
      <c r="K65" s="74"/>
      <c r="L65" s="74"/>
      <c r="M65" s="74"/>
      <c r="N65" s="74"/>
      <c r="O65" s="76"/>
      <c r="P65" s="74"/>
      <c r="Q65" s="74"/>
    </row>
    <row r="66" spans="2:17" ht="36" x14ac:dyDescent="0.3">
      <c r="B66" s="345"/>
      <c r="C66" s="365" t="s">
        <v>228</v>
      </c>
      <c r="D66" s="348"/>
      <c r="E66" s="328" t="s">
        <v>229</v>
      </c>
      <c r="F66" s="328" t="s">
        <v>230</v>
      </c>
      <c r="G66" s="118" t="s">
        <v>231</v>
      </c>
      <c r="H66" s="69">
        <v>43831</v>
      </c>
      <c r="I66" s="69">
        <v>44196</v>
      </c>
      <c r="J66" s="367"/>
      <c r="K66" s="369"/>
      <c r="L66" s="307"/>
      <c r="M66" s="369"/>
      <c r="N66" s="369"/>
      <c r="O66" s="369"/>
      <c r="P66" s="369"/>
      <c r="Q66" s="369"/>
    </row>
    <row r="67" spans="2:17" ht="54" x14ac:dyDescent="0.3">
      <c r="B67" s="345"/>
      <c r="C67" s="365"/>
      <c r="D67" s="348"/>
      <c r="E67" s="328"/>
      <c r="F67" s="328"/>
      <c r="G67" s="118" t="s">
        <v>232</v>
      </c>
      <c r="H67" s="69">
        <v>43831</v>
      </c>
      <c r="I67" s="69">
        <v>44196</v>
      </c>
      <c r="J67" s="367"/>
      <c r="K67" s="370"/>
      <c r="L67" s="307"/>
      <c r="M67" s="370"/>
      <c r="N67" s="370"/>
      <c r="O67" s="370"/>
      <c r="P67" s="370"/>
      <c r="Q67" s="370"/>
    </row>
    <row r="68" spans="2:17" ht="55.5" customHeight="1" x14ac:dyDescent="0.3">
      <c r="B68" s="345"/>
      <c r="C68" s="365"/>
      <c r="D68" s="348"/>
      <c r="E68" s="328"/>
      <c r="F68" s="328"/>
      <c r="G68" s="118" t="s">
        <v>233</v>
      </c>
      <c r="H68" s="69">
        <v>43831</v>
      </c>
      <c r="I68" s="69">
        <v>44196</v>
      </c>
      <c r="J68" s="367"/>
      <c r="K68" s="370"/>
      <c r="L68" s="307"/>
      <c r="M68" s="370"/>
      <c r="N68" s="370"/>
      <c r="O68" s="370"/>
      <c r="P68" s="370"/>
      <c r="Q68" s="370"/>
    </row>
    <row r="69" spans="2:17" ht="64.5" customHeight="1" x14ac:dyDescent="0.3">
      <c r="B69" s="345"/>
      <c r="C69" s="365"/>
      <c r="D69" s="348"/>
      <c r="E69" s="328"/>
      <c r="F69" s="328"/>
      <c r="G69" s="118" t="s">
        <v>234</v>
      </c>
      <c r="H69" s="69">
        <v>43831</v>
      </c>
      <c r="I69" s="69">
        <v>44196</v>
      </c>
      <c r="J69" s="367"/>
      <c r="K69" s="370"/>
      <c r="L69" s="307"/>
      <c r="M69" s="370"/>
      <c r="N69" s="370"/>
      <c r="O69" s="370"/>
      <c r="P69" s="370"/>
      <c r="Q69" s="370"/>
    </row>
    <row r="70" spans="2:17" ht="69.75" customHeight="1" x14ac:dyDescent="0.3">
      <c r="B70" s="346"/>
      <c r="C70" s="366"/>
      <c r="D70" s="349"/>
      <c r="E70" s="329"/>
      <c r="F70" s="77" t="s">
        <v>235</v>
      </c>
      <c r="G70" s="166" t="s">
        <v>236</v>
      </c>
      <c r="H70" s="78">
        <v>43831</v>
      </c>
      <c r="I70" s="78">
        <v>44196</v>
      </c>
      <c r="J70" s="368"/>
      <c r="K70" s="371"/>
      <c r="L70" s="359"/>
      <c r="M70" s="371"/>
      <c r="N70" s="371"/>
      <c r="O70" s="371"/>
      <c r="P70" s="371"/>
      <c r="Q70" s="371"/>
    </row>
  </sheetData>
  <mergeCells count="95">
    <mergeCell ref="N66:N70"/>
    <mergeCell ref="O66:O70"/>
    <mergeCell ref="P66:P70"/>
    <mergeCell ref="Q66:Q70"/>
    <mergeCell ref="O55:O64"/>
    <mergeCell ref="P55:P64"/>
    <mergeCell ref="Q55:Q64"/>
    <mergeCell ref="N55:N64"/>
    <mergeCell ref="L55:L64"/>
    <mergeCell ref="M55:M64"/>
    <mergeCell ref="C66:C70"/>
    <mergeCell ref="E66:E70"/>
    <mergeCell ref="F66:F69"/>
    <mergeCell ref="J66:J70"/>
    <mergeCell ref="K66:K70"/>
    <mergeCell ref="M66:M70"/>
    <mergeCell ref="N46:N53"/>
    <mergeCell ref="O46:O53"/>
    <mergeCell ref="P46:P53"/>
    <mergeCell ref="L66:L70"/>
    <mergeCell ref="Q46:Q53"/>
    <mergeCell ref="C55:C64"/>
    <mergeCell ref="E55:E64"/>
    <mergeCell ref="F55:F64"/>
    <mergeCell ref="J55:J64"/>
    <mergeCell ref="K55:K64"/>
    <mergeCell ref="O36:O44"/>
    <mergeCell ref="P36:P44"/>
    <mergeCell ref="Q36:Q44"/>
    <mergeCell ref="C46:C53"/>
    <mergeCell ref="E46:E53"/>
    <mergeCell ref="F46:F53"/>
    <mergeCell ref="J46:J53"/>
    <mergeCell ref="K46:K53"/>
    <mergeCell ref="L46:L53"/>
    <mergeCell ref="M46:M53"/>
    <mergeCell ref="P29:P34"/>
    <mergeCell ref="Q29:Q34"/>
    <mergeCell ref="C36:C44"/>
    <mergeCell ref="E36:E44"/>
    <mergeCell ref="F36:F44"/>
    <mergeCell ref="J36:J44"/>
    <mergeCell ref="K36:K44"/>
    <mergeCell ref="L36:L44"/>
    <mergeCell ref="M36:M44"/>
    <mergeCell ref="N36:N44"/>
    <mergeCell ref="Q19:Q27"/>
    <mergeCell ref="C29:C34"/>
    <mergeCell ref="E29:E34"/>
    <mergeCell ref="F29:F34"/>
    <mergeCell ref="J29:J34"/>
    <mergeCell ref="K29:K34"/>
    <mergeCell ref="L29:L34"/>
    <mergeCell ref="M29:M34"/>
    <mergeCell ref="N29:N34"/>
    <mergeCell ref="O29:O34"/>
    <mergeCell ref="K19:K27"/>
    <mergeCell ref="L19:L27"/>
    <mergeCell ref="M19:M27"/>
    <mergeCell ref="N19:N27"/>
    <mergeCell ref="O19:O27"/>
    <mergeCell ref="P19:P27"/>
    <mergeCell ref="B19:B70"/>
    <mergeCell ref="C19:C27"/>
    <mergeCell ref="E19:E27"/>
    <mergeCell ref="F19:F27"/>
    <mergeCell ref="J19:J27"/>
    <mergeCell ref="D19:D70"/>
    <mergeCell ref="G15:G17"/>
    <mergeCell ref="H15:I15"/>
    <mergeCell ref="J15:J17"/>
    <mergeCell ref="K15:K17"/>
    <mergeCell ref="L15:L17"/>
    <mergeCell ref="M15:Q15"/>
    <mergeCell ref="H16:H17"/>
    <mergeCell ref="I16:I17"/>
    <mergeCell ref="M16:N16"/>
    <mergeCell ref="O16:P16"/>
    <mergeCell ref="B12:E12"/>
    <mergeCell ref="F12:G12"/>
    <mergeCell ref="H12:I12"/>
    <mergeCell ref="J12:Q12"/>
    <mergeCell ref="F13:Q13"/>
    <mergeCell ref="B15:B17"/>
    <mergeCell ref="C15:C17"/>
    <mergeCell ref="D15:D17"/>
    <mergeCell ref="E15:E17"/>
    <mergeCell ref="F15:F17"/>
    <mergeCell ref="B5:R5"/>
    <mergeCell ref="B6:R6"/>
    <mergeCell ref="B9:E9"/>
    <mergeCell ref="F9:Q9"/>
    <mergeCell ref="E10:Q10"/>
    <mergeCell ref="B11:E11"/>
    <mergeCell ref="F11:Q11"/>
  </mergeCells>
  <printOptions horizontalCentered="1" verticalCentered="1"/>
  <pageMargins left="0.39370078740157483" right="0.74803149606299213" top="0.19685039370078741" bottom="0.19685039370078741" header="0.51181102362204722" footer="0.51181102362204722"/>
  <pageSetup paperSize="5" scale="40" orientation="landscape" horizontalDpi="120" verticalDpi="144" r:id="rId1"/>
  <headerFooter alignWithMargins="0"/>
  <drawing r:id="rId2"/>
  <legacyDrawing r:id="rId3"/>
  <oleObjects>
    <mc:AlternateContent xmlns:mc="http://schemas.openxmlformats.org/markup-compatibility/2006">
      <mc:Choice Requires="x14">
        <oleObject shapeId="13313" r:id="rId4">
          <objectPr defaultSize="0" autoPict="0" r:id="rId5">
            <anchor moveWithCells="1" sizeWithCells="1">
              <from>
                <xdr:col>7</xdr:col>
                <xdr:colOff>0</xdr:colOff>
                <xdr:row>3</xdr:row>
                <xdr:rowOff>0</xdr:rowOff>
              </from>
              <to>
                <xdr:col>7</xdr:col>
                <xdr:colOff>0</xdr:colOff>
                <xdr:row>3</xdr:row>
                <xdr:rowOff>0</xdr:rowOff>
              </to>
            </anchor>
          </objectPr>
        </oleObject>
      </mc:Choice>
      <mc:Fallback>
        <oleObject shapeId="13313"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2:R53"/>
  <sheetViews>
    <sheetView showGridLines="0" topLeftCell="A7" zoomScale="71" zoomScaleNormal="71" workbookViewId="0">
      <selection activeCell="F11" sqref="F11:Q11"/>
    </sheetView>
  </sheetViews>
  <sheetFormatPr baseColWidth="10" defaultRowHeight="16.5" x14ac:dyDescent="0.3"/>
  <cols>
    <col min="1" max="1" width="5.5703125" style="1" customWidth="1"/>
    <col min="2" max="2" width="22.5703125" style="1" customWidth="1"/>
    <col min="3" max="3" width="28.7109375" style="1" customWidth="1"/>
    <col min="4" max="4" width="20.28515625" style="1" customWidth="1"/>
    <col min="5" max="5" width="38.5703125" style="1" customWidth="1"/>
    <col min="6" max="6" width="39.28515625" style="1" customWidth="1"/>
    <col min="7" max="7" width="54.85546875" style="1" customWidth="1"/>
    <col min="8" max="8" width="15.140625" style="1" customWidth="1"/>
    <col min="9" max="9" width="15.28515625" style="1" customWidth="1"/>
    <col min="10" max="10" width="16.5703125" style="1" customWidth="1"/>
    <col min="11" max="11" width="19.85546875" style="1" customWidth="1"/>
    <col min="12" max="12" width="16" style="1" customWidth="1"/>
    <col min="13" max="13" width="15.7109375" style="1" customWidth="1"/>
    <col min="14" max="14" width="15.5703125" style="1" customWidth="1"/>
    <col min="15" max="15" width="21.7109375" style="1" customWidth="1"/>
    <col min="16" max="16" width="15" style="1" customWidth="1"/>
    <col min="17" max="17" width="15.7109375" style="1" customWidth="1"/>
    <col min="18" max="18" width="2.7109375" style="1" customWidth="1"/>
    <col min="19" max="16384" width="11.42578125" style="1"/>
  </cols>
  <sheetData>
    <row r="2" spans="1:18" ht="123" customHeight="1" thickBot="1" x14ac:dyDescent="0.35"/>
    <row r="3" spans="1:18" ht="20.100000000000001" customHeight="1" thickTop="1" x14ac:dyDescent="0.3">
      <c r="A3" s="38"/>
      <c r="B3" s="40"/>
      <c r="C3" s="41"/>
      <c r="D3" s="41"/>
      <c r="E3" s="41"/>
      <c r="F3" s="41"/>
      <c r="G3" s="41"/>
      <c r="H3" s="41"/>
      <c r="I3" s="41"/>
      <c r="J3" s="41"/>
      <c r="K3" s="41"/>
      <c r="L3" s="41"/>
      <c r="M3" s="41"/>
      <c r="N3" s="42"/>
      <c r="O3" s="54" t="s">
        <v>17</v>
      </c>
      <c r="P3" s="41"/>
      <c r="Q3" s="41"/>
      <c r="R3" s="43"/>
    </row>
    <row r="4" spans="1:18" ht="20.100000000000001" customHeight="1" x14ac:dyDescent="0.3">
      <c r="A4" s="38"/>
      <c r="B4" s="44"/>
      <c r="C4" s="45"/>
      <c r="D4" s="45"/>
      <c r="E4" s="45"/>
      <c r="F4" s="45"/>
      <c r="G4" s="45"/>
      <c r="H4" s="45"/>
      <c r="I4" s="45"/>
      <c r="J4" s="45"/>
      <c r="K4" s="45"/>
      <c r="L4" s="45"/>
      <c r="M4" s="45"/>
      <c r="N4" s="46"/>
      <c r="O4" s="53" t="s">
        <v>20</v>
      </c>
      <c r="P4" s="53" t="s">
        <v>21</v>
      </c>
      <c r="Q4" s="45"/>
      <c r="R4" s="47"/>
    </row>
    <row r="5" spans="1:18" ht="25.5" x14ac:dyDescent="0.3">
      <c r="A5" s="38"/>
      <c r="B5" s="273" t="s">
        <v>4</v>
      </c>
      <c r="C5" s="274"/>
      <c r="D5" s="274"/>
      <c r="E5" s="274"/>
      <c r="F5" s="274"/>
      <c r="G5" s="274"/>
      <c r="H5" s="274"/>
      <c r="I5" s="274"/>
      <c r="J5" s="274"/>
      <c r="K5" s="274"/>
      <c r="L5" s="274"/>
      <c r="M5" s="274"/>
      <c r="N5" s="274"/>
      <c r="O5" s="274"/>
      <c r="P5" s="274"/>
      <c r="Q5" s="274"/>
      <c r="R5" s="275"/>
    </row>
    <row r="6" spans="1:18" ht="31.5" customHeight="1" x14ac:dyDescent="0.3">
      <c r="A6" s="38"/>
      <c r="B6" s="273" t="s">
        <v>27</v>
      </c>
      <c r="C6" s="274"/>
      <c r="D6" s="274"/>
      <c r="E6" s="274"/>
      <c r="F6" s="274"/>
      <c r="G6" s="274"/>
      <c r="H6" s="274"/>
      <c r="I6" s="274"/>
      <c r="J6" s="274"/>
      <c r="K6" s="274"/>
      <c r="L6" s="274"/>
      <c r="M6" s="274"/>
      <c r="N6" s="274"/>
      <c r="O6" s="274"/>
      <c r="P6" s="274"/>
      <c r="Q6" s="274"/>
      <c r="R6" s="275"/>
    </row>
    <row r="7" spans="1:18" ht="20.100000000000001" customHeight="1" x14ac:dyDescent="0.3">
      <c r="A7" s="38"/>
      <c r="B7" s="48"/>
      <c r="C7" s="49"/>
      <c r="D7" s="49"/>
      <c r="E7" s="49"/>
      <c r="F7" s="49"/>
      <c r="G7" s="49"/>
      <c r="H7" s="49"/>
      <c r="I7" s="49"/>
      <c r="J7" s="49"/>
      <c r="K7" s="49"/>
      <c r="L7" s="49"/>
      <c r="M7" s="49"/>
      <c r="N7" s="50"/>
      <c r="O7" s="50"/>
      <c r="P7" s="51"/>
      <c r="Q7" s="49"/>
      <c r="R7" s="52"/>
    </row>
    <row r="8" spans="1:18" ht="17.25" thickBot="1" x14ac:dyDescent="0.35">
      <c r="A8" s="38"/>
      <c r="B8" s="3"/>
      <c r="C8" s="5"/>
      <c r="D8" s="5"/>
      <c r="E8" s="5"/>
      <c r="F8" s="5"/>
      <c r="G8" s="5"/>
      <c r="H8" s="5"/>
      <c r="I8" s="5"/>
      <c r="J8" s="5"/>
      <c r="K8" s="5"/>
      <c r="L8" s="5"/>
      <c r="M8" s="5"/>
      <c r="N8" s="5"/>
      <c r="O8" s="5"/>
      <c r="P8" s="5"/>
      <c r="Q8" s="5"/>
      <c r="R8" s="4"/>
    </row>
    <row r="9" spans="1:18" ht="30" customHeight="1" thickBot="1" x14ac:dyDescent="0.35">
      <c r="A9" s="38"/>
      <c r="B9" s="276" t="s">
        <v>5</v>
      </c>
      <c r="C9" s="277"/>
      <c r="D9" s="277"/>
      <c r="E9" s="278"/>
      <c r="F9" s="279" t="s">
        <v>28</v>
      </c>
      <c r="G9" s="279"/>
      <c r="H9" s="279"/>
      <c r="I9" s="279"/>
      <c r="J9" s="279"/>
      <c r="K9" s="279"/>
      <c r="L9" s="279"/>
      <c r="M9" s="279"/>
      <c r="N9" s="279"/>
      <c r="O9" s="279"/>
      <c r="P9" s="279"/>
      <c r="Q9" s="280"/>
      <c r="R9" s="4"/>
    </row>
    <row r="10" spans="1:18" ht="7.5" customHeight="1" x14ac:dyDescent="0.3">
      <c r="A10" s="38"/>
      <c r="B10" s="39"/>
      <c r="C10" s="8"/>
      <c r="D10" s="8"/>
      <c r="E10" s="281"/>
      <c r="F10" s="281"/>
      <c r="G10" s="281"/>
      <c r="H10" s="281"/>
      <c r="I10" s="281"/>
      <c r="J10" s="281"/>
      <c r="K10" s="281"/>
      <c r="L10" s="281"/>
      <c r="M10" s="281"/>
      <c r="N10" s="281"/>
      <c r="O10" s="281"/>
      <c r="P10" s="281"/>
      <c r="Q10" s="281"/>
      <c r="R10" s="4"/>
    </row>
    <row r="11" spans="1:18" ht="27.75" customHeight="1" x14ac:dyDescent="0.3">
      <c r="A11" s="38"/>
      <c r="B11" s="263" t="s">
        <v>6</v>
      </c>
      <c r="C11" s="264"/>
      <c r="D11" s="264"/>
      <c r="E11" s="265"/>
      <c r="F11" s="266" t="s">
        <v>671</v>
      </c>
      <c r="G11" s="266"/>
      <c r="H11" s="266"/>
      <c r="I11" s="266"/>
      <c r="J11" s="266"/>
      <c r="K11" s="266"/>
      <c r="L11" s="266"/>
      <c r="M11" s="266"/>
      <c r="N11" s="266"/>
      <c r="O11" s="266"/>
      <c r="P11" s="266"/>
      <c r="Q11" s="266"/>
      <c r="R11" s="4"/>
    </row>
    <row r="12" spans="1:18" ht="33.75" customHeight="1" x14ac:dyDescent="0.3">
      <c r="A12" s="38"/>
      <c r="B12" s="263" t="s">
        <v>7</v>
      </c>
      <c r="C12" s="264"/>
      <c r="D12" s="264"/>
      <c r="E12" s="265"/>
      <c r="F12" s="267" t="s">
        <v>29</v>
      </c>
      <c r="G12" s="267"/>
      <c r="H12" s="268" t="s">
        <v>8</v>
      </c>
      <c r="I12" s="268"/>
      <c r="J12" s="269" t="s">
        <v>30</v>
      </c>
      <c r="K12" s="269"/>
      <c r="L12" s="269"/>
      <c r="M12" s="269"/>
      <c r="N12" s="269"/>
      <c r="O12" s="269"/>
      <c r="P12" s="269"/>
      <c r="Q12" s="269"/>
      <c r="R12" s="4"/>
    </row>
    <row r="13" spans="1:18" ht="18" customHeight="1" x14ac:dyDescent="0.3">
      <c r="A13" s="38"/>
      <c r="B13" s="2"/>
      <c r="C13" s="12"/>
      <c r="D13" s="12"/>
      <c r="E13" s="5"/>
      <c r="F13" s="253"/>
      <c r="G13" s="253"/>
      <c r="H13" s="253"/>
      <c r="I13" s="253"/>
      <c r="J13" s="253"/>
      <c r="K13" s="253"/>
      <c r="L13" s="253"/>
      <c r="M13" s="253"/>
      <c r="N13" s="253"/>
      <c r="O13" s="253"/>
      <c r="P13" s="253"/>
      <c r="Q13" s="253"/>
      <c r="R13" s="4"/>
    </row>
    <row r="14" spans="1:18" ht="12" customHeight="1" thickBot="1" x14ac:dyDescent="0.35">
      <c r="A14" s="38"/>
      <c r="B14" s="35"/>
      <c r="C14" s="36"/>
      <c r="D14" s="36"/>
      <c r="E14" s="36"/>
      <c r="F14" s="36"/>
      <c r="G14" s="36"/>
      <c r="H14" s="36"/>
      <c r="I14" s="36"/>
      <c r="J14" s="36"/>
      <c r="K14" s="36"/>
      <c r="L14" s="36"/>
      <c r="M14" s="36"/>
      <c r="N14" s="36"/>
      <c r="O14" s="36"/>
      <c r="P14" s="36"/>
      <c r="Q14" s="36"/>
      <c r="R14" s="4"/>
    </row>
    <row r="15" spans="1:18" ht="24.75" customHeight="1" thickTop="1" x14ac:dyDescent="0.3">
      <c r="A15" s="38"/>
      <c r="B15" s="254" t="s">
        <v>22</v>
      </c>
      <c r="C15" s="243" t="s">
        <v>23</v>
      </c>
      <c r="D15" s="243" t="s">
        <v>24</v>
      </c>
      <c r="E15" s="243" t="s">
        <v>11</v>
      </c>
      <c r="F15" s="243" t="s">
        <v>12</v>
      </c>
      <c r="G15" s="243" t="s">
        <v>13</v>
      </c>
      <c r="H15" s="246" t="s">
        <v>14</v>
      </c>
      <c r="I15" s="261"/>
      <c r="J15" s="243" t="s">
        <v>15</v>
      </c>
      <c r="K15" s="243" t="s">
        <v>16</v>
      </c>
      <c r="L15" s="243" t="s">
        <v>25</v>
      </c>
      <c r="M15" s="246" t="s">
        <v>26</v>
      </c>
      <c r="N15" s="247"/>
      <c r="O15" s="247"/>
      <c r="P15" s="247"/>
      <c r="Q15" s="248"/>
      <c r="R15" s="13"/>
    </row>
    <row r="16" spans="1:18" ht="27" customHeight="1" x14ac:dyDescent="0.3">
      <c r="A16" s="38"/>
      <c r="B16" s="255"/>
      <c r="C16" s="257"/>
      <c r="D16" s="257"/>
      <c r="E16" s="257"/>
      <c r="F16" s="257"/>
      <c r="G16" s="259"/>
      <c r="H16" s="249" t="s">
        <v>19</v>
      </c>
      <c r="I16" s="249" t="s">
        <v>18</v>
      </c>
      <c r="J16" s="262"/>
      <c r="K16" s="257"/>
      <c r="L16" s="244"/>
      <c r="M16" s="251" t="s">
        <v>9</v>
      </c>
      <c r="N16" s="252"/>
      <c r="O16" s="251" t="s">
        <v>2</v>
      </c>
      <c r="P16" s="252"/>
      <c r="Q16" s="7" t="s">
        <v>3</v>
      </c>
      <c r="R16" s="6"/>
    </row>
    <row r="17" spans="1:18" ht="34.5" customHeight="1" x14ac:dyDescent="0.3">
      <c r="A17" s="38"/>
      <c r="B17" s="256"/>
      <c r="C17" s="258"/>
      <c r="D17" s="258"/>
      <c r="E17" s="258"/>
      <c r="F17" s="258"/>
      <c r="G17" s="260"/>
      <c r="H17" s="250"/>
      <c r="I17" s="250"/>
      <c r="J17" s="245"/>
      <c r="K17" s="258"/>
      <c r="L17" s="245"/>
      <c r="M17" s="9" t="s">
        <v>0</v>
      </c>
      <c r="N17" s="7" t="s">
        <v>1</v>
      </c>
      <c r="O17" s="7" t="s">
        <v>10</v>
      </c>
      <c r="P17" s="11" t="s">
        <v>3</v>
      </c>
      <c r="Q17" s="10"/>
      <c r="R17" s="4"/>
    </row>
    <row r="18" spans="1:18" ht="23.25" customHeight="1" x14ac:dyDescent="0.3">
      <c r="B18" s="27"/>
      <c r="C18" s="28"/>
      <c r="D18" s="29"/>
      <c r="E18" s="30"/>
      <c r="F18" s="30"/>
      <c r="G18" s="29"/>
      <c r="H18" s="29"/>
      <c r="I18" s="29"/>
      <c r="J18" s="31"/>
      <c r="K18" s="32"/>
      <c r="L18" s="33"/>
      <c r="M18" s="33"/>
      <c r="N18" s="33"/>
      <c r="O18" s="33"/>
      <c r="P18" s="33"/>
      <c r="Q18" s="34"/>
      <c r="R18" s="4"/>
    </row>
    <row r="19" spans="1:18" ht="120.75" customHeight="1" x14ac:dyDescent="0.3">
      <c r="B19" s="372" t="s">
        <v>48</v>
      </c>
      <c r="C19" s="300" t="s">
        <v>237</v>
      </c>
      <c r="D19" s="374"/>
      <c r="E19" s="327" t="s">
        <v>238</v>
      </c>
      <c r="F19" s="324" t="s">
        <v>239</v>
      </c>
      <c r="G19" s="169" t="s">
        <v>240</v>
      </c>
      <c r="H19" s="167">
        <v>43891</v>
      </c>
      <c r="I19" s="167">
        <v>44196</v>
      </c>
      <c r="J19" s="327" t="s">
        <v>241</v>
      </c>
      <c r="K19" s="377">
        <v>192600000</v>
      </c>
      <c r="L19" s="379">
        <v>51011102301</v>
      </c>
      <c r="M19" s="375"/>
      <c r="N19" s="375"/>
      <c r="O19" s="380">
        <v>192600000</v>
      </c>
      <c r="P19" s="375"/>
      <c r="Q19" s="375"/>
      <c r="R19" s="4"/>
    </row>
    <row r="20" spans="1:18" ht="112.5" customHeight="1" x14ac:dyDescent="0.3">
      <c r="B20" s="373"/>
      <c r="C20" s="301"/>
      <c r="D20" s="356"/>
      <c r="E20" s="328"/>
      <c r="F20" s="325"/>
      <c r="G20" s="170" t="s">
        <v>242</v>
      </c>
      <c r="H20" s="168">
        <v>43862</v>
      </c>
      <c r="I20" s="168">
        <v>44196</v>
      </c>
      <c r="J20" s="328"/>
      <c r="K20" s="378"/>
      <c r="L20" s="307"/>
      <c r="M20" s="376"/>
      <c r="N20" s="376"/>
      <c r="O20" s="381"/>
      <c r="P20" s="376"/>
      <c r="Q20" s="376"/>
      <c r="R20" s="4"/>
    </row>
    <row r="21" spans="1:18" ht="102" customHeight="1" x14ac:dyDescent="0.3">
      <c r="B21" s="373"/>
      <c r="C21" s="301"/>
      <c r="D21" s="356"/>
      <c r="E21" s="328"/>
      <c r="F21" s="325"/>
      <c r="G21" s="170" t="s">
        <v>243</v>
      </c>
      <c r="H21" s="168">
        <v>43891</v>
      </c>
      <c r="I21" s="168">
        <v>44196</v>
      </c>
      <c r="J21" s="328"/>
      <c r="K21" s="378"/>
      <c r="L21" s="307"/>
      <c r="M21" s="376"/>
      <c r="N21" s="376"/>
      <c r="O21" s="381"/>
      <c r="P21" s="376"/>
      <c r="Q21" s="376"/>
      <c r="R21" s="4"/>
    </row>
    <row r="22" spans="1:18" ht="90" x14ac:dyDescent="0.3">
      <c r="B22" s="373"/>
      <c r="C22" s="301"/>
      <c r="D22" s="356"/>
      <c r="E22" s="328"/>
      <c r="F22" s="325"/>
      <c r="G22" s="170" t="s">
        <v>244</v>
      </c>
      <c r="H22" s="168">
        <v>43891</v>
      </c>
      <c r="I22" s="168">
        <v>44196</v>
      </c>
      <c r="J22" s="328"/>
      <c r="K22" s="378"/>
      <c r="L22" s="307"/>
      <c r="M22" s="376"/>
      <c r="N22" s="376"/>
      <c r="O22" s="381"/>
      <c r="P22" s="376"/>
      <c r="Q22" s="376"/>
      <c r="R22" s="4"/>
    </row>
    <row r="23" spans="1:18" ht="105" customHeight="1" x14ac:dyDescent="0.3">
      <c r="B23" s="373"/>
      <c r="C23" s="301"/>
      <c r="D23" s="356"/>
      <c r="E23" s="328"/>
      <c r="F23" s="325"/>
      <c r="G23" s="170" t="s">
        <v>245</v>
      </c>
      <c r="H23" s="168">
        <v>43862</v>
      </c>
      <c r="I23" s="168">
        <v>44196</v>
      </c>
      <c r="J23" s="328"/>
      <c r="K23" s="378"/>
      <c r="L23" s="307"/>
      <c r="M23" s="376"/>
      <c r="N23" s="376"/>
      <c r="O23" s="381"/>
      <c r="P23" s="376"/>
      <c r="Q23" s="376"/>
      <c r="R23" s="4"/>
    </row>
    <row r="24" spans="1:18" ht="25.5" customHeight="1" x14ac:dyDescent="0.3">
      <c r="B24" s="373"/>
      <c r="C24" s="301"/>
      <c r="D24" s="356"/>
      <c r="E24" s="328"/>
      <c r="F24" s="325"/>
      <c r="G24" s="170" t="s">
        <v>246</v>
      </c>
      <c r="H24" s="168">
        <v>43862</v>
      </c>
      <c r="I24" s="168">
        <v>43984</v>
      </c>
      <c r="J24" s="328"/>
      <c r="K24" s="378"/>
      <c r="L24" s="307"/>
      <c r="M24" s="376"/>
      <c r="N24" s="376"/>
      <c r="O24" s="381"/>
      <c r="P24" s="376"/>
      <c r="Q24" s="376"/>
      <c r="R24" s="4"/>
    </row>
    <row r="25" spans="1:18" ht="72" x14ac:dyDescent="0.3">
      <c r="B25" s="373"/>
      <c r="C25" s="301"/>
      <c r="D25" s="356"/>
      <c r="E25" s="328"/>
      <c r="F25" s="325"/>
      <c r="G25" s="170" t="s">
        <v>247</v>
      </c>
      <c r="H25" s="168">
        <v>43862</v>
      </c>
      <c r="I25" s="168" t="s">
        <v>248</v>
      </c>
      <c r="J25" s="328"/>
      <c r="K25" s="378"/>
      <c r="L25" s="307"/>
      <c r="M25" s="376"/>
      <c r="N25" s="376"/>
      <c r="O25" s="381"/>
      <c r="P25" s="376"/>
      <c r="Q25" s="376"/>
      <c r="R25" s="4"/>
    </row>
    <row r="26" spans="1:18" ht="144" x14ac:dyDescent="0.3">
      <c r="B26" s="373"/>
      <c r="C26" s="301"/>
      <c r="D26" s="356"/>
      <c r="E26" s="328"/>
      <c r="F26" s="325"/>
      <c r="G26" s="170" t="s">
        <v>249</v>
      </c>
      <c r="H26" s="168">
        <v>43862</v>
      </c>
      <c r="I26" s="168">
        <v>44139</v>
      </c>
      <c r="J26" s="328"/>
      <c r="K26" s="378"/>
      <c r="L26" s="307"/>
      <c r="M26" s="376"/>
      <c r="N26" s="376"/>
      <c r="O26" s="381"/>
      <c r="P26" s="376"/>
      <c r="Q26" s="376"/>
      <c r="R26" s="4"/>
    </row>
    <row r="27" spans="1:18" ht="72" x14ac:dyDescent="0.3">
      <c r="B27" s="373"/>
      <c r="C27" s="301"/>
      <c r="D27" s="356"/>
      <c r="E27" s="328"/>
      <c r="F27" s="325"/>
      <c r="G27" s="170" t="s">
        <v>250</v>
      </c>
      <c r="H27" s="168">
        <v>43862</v>
      </c>
      <c r="I27" s="168">
        <v>43895</v>
      </c>
      <c r="J27" s="328"/>
      <c r="K27" s="378"/>
      <c r="L27" s="307"/>
      <c r="M27" s="376"/>
      <c r="N27" s="376"/>
      <c r="O27" s="381"/>
      <c r="P27" s="376"/>
      <c r="Q27" s="376"/>
      <c r="R27" s="4"/>
    </row>
    <row r="28" spans="1:18" ht="108" x14ac:dyDescent="0.3">
      <c r="B28" s="373"/>
      <c r="C28" s="301"/>
      <c r="D28" s="356"/>
      <c r="E28" s="328"/>
      <c r="F28" s="325"/>
      <c r="G28" s="170" t="s">
        <v>251</v>
      </c>
      <c r="H28" s="168">
        <v>43922</v>
      </c>
      <c r="I28" s="168">
        <v>43988</v>
      </c>
      <c r="J28" s="328"/>
      <c r="K28" s="378"/>
      <c r="L28" s="307"/>
      <c r="M28" s="376"/>
      <c r="N28" s="376"/>
      <c r="O28" s="381"/>
      <c r="P28" s="376"/>
      <c r="Q28" s="376"/>
      <c r="R28" s="4"/>
    </row>
    <row r="29" spans="1:18" ht="90" x14ac:dyDescent="0.3">
      <c r="B29" s="373"/>
      <c r="C29" s="301"/>
      <c r="D29" s="356"/>
      <c r="E29" s="328"/>
      <c r="F29" s="325"/>
      <c r="G29" s="170" t="s">
        <v>252</v>
      </c>
      <c r="H29" s="168">
        <v>43922</v>
      </c>
      <c r="I29" s="168">
        <v>44050</v>
      </c>
      <c r="J29" s="328"/>
      <c r="K29" s="378"/>
      <c r="L29" s="307"/>
      <c r="M29" s="376"/>
      <c r="N29" s="376"/>
      <c r="O29" s="381"/>
      <c r="P29" s="376"/>
      <c r="Q29" s="376"/>
      <c r="R29" s="4"/>
    </row>
    <row r="30" spans="1:18" ht="90" x14ac:dyDescent="0.3">
      <c r="B30" s="373"/>
      <c r="C30" s="301"/>
      <c r="D30" s="356"/>
      <c r="E30" s="328"/>
      <c r="F30" s="325"/>
      <c r="G30" s="170" t="s">
        <v>253</v>
      </c>
      <c r="H30" s="168">
        <v>43862</v>
      </c>
      <c r="I30" s="168">
        <v>44051</v>
      </c>
      <c r="J30" s="328"/>
      <c r="K30" s="378"/>
      <c r="L30" s="307"/>
      <c r="M30" s="376"/>
      <c r="N30" s="376"/>
      <c r="O30" s="381"/>
      <c r="P30" s="376"/>
      <c r="Q30" s="376"/>
      <c r="R30" s="4"/>
    </row>
    <row r="31" spans="1:18" ht="90" x14ac:dyDescent="0.3">
      <c r="B31" s="373"/>
      <c r="C31" s="301"/>
      <c r="D31" s="356"/>
      <c r="E31" s="328"/>
      <c r="F31" s="325"/>
      <c r="G31" s="171" t="s">
        <v>254</v>
      </c>
      <c r="H31" s="168">
        <v>43497</v>
      </c>
      <c r="I31" s="168">
        <v>44144</v>
      </c>
      <c r="J31" s="328"/>
      <c r="K31" s="378"/>
      <c r="L31" s="307"/>
      <c r="M31" s="376"/>
      <c r="N31" s="376"/>
      <c r="O31" s="381"/>
      <c r="P31" s="376"/>
      <c r="Q31" s="376"/>
      <c r="R31" s="4"/>
    </row>
    <row r="32" spans="1:18" ht="80.25" customHeight="1" x14ac:dyDescent="0.3">
      <c r="B32" s="373"/>
      <c r="C32" s="301"/>
      <c r="D32" s="356"/>
      <c r="E32" s="328"/>
      <c r="F32" s="325"/>
      <c r="G32" s="170" t="s">
        <v>255</v>
      </c>
      <c r="H32" s="168">
        <v>43831</v>
      </c>
      <c r="I32" s="168">
        <v>44195</v>
      </c>
      <c r="J32" s="328"/>
      <c r="K32" s="378"/>
      <c r="L32" s="307"/>
      <c r="M32" s="376"/>
      <c r="N32" s="376"/>
      <c r="O32" s="381"/>
      <c r="P32" s="376"/>
      <c r="Q32" s="376"/>
      <c r="R32" s="4"/>
    </row>
    <row r="33" spans="2:18" ht="72" x14ac:dyDescent="0.3">
      <c r="B33" s="373"/>
      <c r="C33" s="301"/>
      <c r="D33" s="356"/>
      <c r="E33" s="328"/>
      <c r="F33" s="325"/>
      <c r="G33" s="170" t="s">
        <v>256</v>
      </c>
      <c r="H33" s="168">
        <v>43862</v>
      </c>
      <c r="I33" s="168">
        <v>44195</v>
      </c>
      <c r="J33" s="328"/>
      <c r="K33" s="378"/>
      <c r="L33" s="307"/>
      <c r="M33" s="376"/>
      <c r="N33" s="376"/>
      <c r="O33" s="381"/>
      <c r="P33" s="376"/>
      <c r="Q33" s="376"/>
      <c r="R33" s="4"/>
    </row>
    <row r="34" spans="2:18" ht="36" x14ac:dyDescent="0.3">
      <c r="B34" s="373"/>
      <c r="C34" s="301"/>
      <c r="D34" s="356"/>
      <c r="E34" s="328"/>
      <c r="F34" s="325"/>
      <c r="G34" s="170" t="s">
        <v>257</v>
      </c>
      <c r="H34" s="168">
        <v>43862</v>
      </c>
      <c r="I34" s="168" t="s">
        <v>258</v>
      </c>
      <c r="J34" s="328"/>
      <c r="K34" s="378"/>
      <c r="L34" s="307"/>
      <c r="M34" s="376"/>
      <c r="N34" s="376"/>
      <c r="O34" s="381"/>
      <c r="P34" s="376"/>
      <c r="Q34" s="376"/>
      <c r="R34" s="4"/>
    </row>
    <row r="35" spans="2:18" ht="72" x14ac:dyDescent="0.3">
      <c r="B35" s="373"/>
      <c r="C35" s="301"/>
      <c r="D35" s="356"/>
      <c r="E35" s="328"/>
      <c r="F35" s="325"/>
      <c r="G35" s="170" t="s">
        <v>259</v>
      </c>
      <c r="H35" s="168">
        <v>43891</v>
      </c>
      <c r="I35" s="168">
        <v>44148</v>
      </c>
      <c r="J35" s="328"/>
      <c r="K35" s="378"/>
      <c r="L35" s="307"/>
      <c r="M35" s="376"/>
      <c r="N35" s="376"/>
      <c r="O35" s="381"/>
      <c r="P35" s="376"/>
      <c r="Q35" s="376"/>
      <c r="R35" s="4"/>
    </row>
    <row r="36" spans="2:18" ht="72" x14ac:dyDescent="0.3">
      <c r="B36" s="373"/>
      <c r="C36" s="301"/>
      <c r="D36" s="356"/>
      <c r="E36" s="328"/>
      <c r="F36" s="325"/>
      <c r="G36" s="172" t="s">
        <v>260</v>
      </c>
      <c r="H36" s="168">
        <v>43862</v>
      </c>
      <c r="I36" s="168">
        <v>44149</v>
      </c>
      <c r="J36" s="328"/>
      <c r="K36" s="378"/>
      <c r="L36" s="307"/>
      <c r="M36" s="376"/>
      <c r="N36" s="376"/>
      <c r="O36" s="381"/>
      <c r="P36" s="376"/>
      <c r="Q36" s="376"/>
      <c r="R36" s="4"/>
    </row>
    <row r="37" spans="2:18" ht="108" x14ac:dyDescent="0.3">
      <c r="B37" s="373"/>
      <c r="C37" s="301"/>
      <c r="D37" s="356"/>
      <c r="E37" s="328"/>
      <c r="F37" s="325"/>
      <c r="G37" s="118" t="s">
        <v>261</v>
      </c>
      <c r="H37" s="168">
        <v>43891</v>
      </c>
      <c r="I37" s="168">
        <v>44119</v>
      </c>
      <c r="J37" s="328"/>
      <c r="K37" s="378"/>
      <c r="L37" s="307"/>
      <c r="M37" s="376"/>
      <c r="N37" s="376"/>
      <c r="O37" s="381"/>
      <c r="P37" s="376"/>
      <c r="Q37" s="376"/>
      <c r="R37" s="4"/>
    </row>
    <row r="38" spans="2:18" ht="54" x14ac:dyDescent="0.3">
      <c r="B38" s="373"/>
      <c r="C38" s="301"/>
      <c r="D38" s="356"/>
      <c r="E38" s="328"/>
      <c r="F38" s="325"/>
      <c r="G38" s="118" t="s">
        <v>262</v>
      </c>
      <c r="H38" s="168">
        <v>43891</v>
      </c>
      <c r="I38" s="168">
        <v>44120</v>
      </c>
      <c r="J38" s="328"/>
      <c r="K38" s="378"/>
      <c r="L38" s="307"/>
      <c r="M38" s="376"/>
      <c r="N38" s="376"/>
      <c r="O38" s="381"/>
      <c r="P38" s="376"/>
      <c r="Q38" s="376"/>
      <c r="R38" s="4"/>
    </row>
    <row r="39" spans="2:18" ht="360" x14ac:dyDescent="0.3">
      <c r="B39" s="373"/>
      <c r="C39" s="301"/>
      <c r="D39" s="356"/>
      <c r="E39" s="328"/>
      <c r="F39" s="325"/>
      <c r="G39" s="118" t="s">
        <v>263</v>
      </c>
      <c r="H39" s="168">
        <v>43862</v>
      </c>
      <c r="I39" s="168">
        <v>44182</v>
      </c>
      <c r="J39" s="328"/>
      <c r="K39" s="378"/>
      <c r="L39" s="307"/>
      <c r="M39" s="376"/>
      <c r="N39" s="376"/>
      <c r="O39" s="381"/>
      <c r="P39" s="376"/>
      <c r="Q39" s="376"/>
      <c r="R39" s="4"/>
    </row>
    <row r="40" spans="2:18" ht="180" x14ac:dyDescent="0.3">
      <c r="B40" s="373"/>
      <c r="C40" s="301"/>
      <c r="D40" s="356"/>
      <c r="E40" s="328"/>
      <c r="F40" s="325"/>
      <c r="G40" s="118" t="s">
        <v>264</v>
      </c>
      <c r="H40" s="168">
        <v>43891</v>
      </c>
      <c r="I40" s="168">
        <v>44122</v>
      </c>
      <c r="J40" s="328"/>
      <c r="K40" s="378"/>
      <c r="L40" s="307"/>
      <c r="M40" s="376"/>
      <c r="N40" s="376"/>
      <c r="O40" s="381"/>
      <c r="P40" s="376"/>
      <c r="Q40" s="376"/>
      <c r="R40" s="4"/>
    </row>
    <row r="41" spans="2:18" ht="126" x14ac:dyDescent="0.3">
      <c r="B41" s="373"/>
      <c r="C41" s="301"/>
      <c r="D41" s="356"/>
      <c r="E41" s="328"/>
      <c r="F41" s="325"/>
      <c r="G41" s="118" t="s">
        <v>265</v>
      </c>
      <c r="H41" s="168">
        <v>43891</v>
      </c>
      <c r="I41" s="168">
        <v>44062</v>
      </c>
      <c r="J41" s="328"/>
      <c r="K41" s="378"/>
      <c r="L41" s="307"/>
      <c r="M41" s="376"/>
      <c r="N41" s="376"/>
      <c r="O41" s="381"/>
      <c r="P41" s="376"/>
      <c r="Q41" s="376"/>
      <c r="R41" s="4"/>
    </row>
    <row r="42" spans="2:18" ht="108" x14ac:dyDescent="0.3">
      <c r="B42" s="373"/>
      <c r="C42" s="301"/>
      <c r="D42" s="356"/>
      <c r="E42" s="328"/>
      <c r="F42" s="325"/>
      <c r="G42" s="118" t="s">
        <v>266</v>
      </c>
      <c r="H42" s="168">
        <v>43891</v>
      </c>
      <c r="I42" s="168">
        <v>44124</v>
      </c>
      <c r="J42" s="328"/>
      <c r="K42" s="378"/>
      <c r="L42" s="307"/>
      <c r="M42" s="376"/>
      <c r="N42" s="376"/>
      <c r="O42" s="381"/>
      <c r="P42" s="376"/>
      <c r="Q42" s="376"/>
      <c r="R42" s="4"/>
    </row>
    <row r="43" spans="2:18" ht="54" x14ac:dyDescent="0.3">
      <c r="B43" s="373"/>
      <c r="C43" s="301"/>
      <c r="D43" s="356"/>
      <c r="E43" s="328"/>
      <c r="F43" s="325"/>
      <c r="G43" s="118" t="s">
        <v>267</v>
      </c>
      <c r="H43" s="168">
        <v>43891</v>
      </c>
      <c r="I43" s="168">
        <v>44156</v>
      </c>
      <c r="J43" s="328"/>
      <c r="K43" s="378"/>
      <c r="L43" s="307"/>
      <c r="M43" s="376"/>
      <c r="N43" s="376"/>
      <c r="O43" s="381"/>
      <c r="P43" s="376"/>
      <c r="Q43" s="376"/>
      <c r="R43" s="4"/>
    </row>
    <row r="44" spans="2:18" ht="90.75" thickBot="1" x14ac:dyDescent="0.35">
      <c r="B44" s="373"/>
      <c r="C44" s="301"/>
      <c r="D44" s="356"/>
      <c r="E44" s="328"/>
      <c r="F44" s="325"/>
      <c r="G44" s="118" t="s">
        <v>268</v>
      </c>
      <c r="H44" s="168">
        <v>43922</v>
      </c>
      <c r="I44" s="168">
        <v>44127</v>
      </c>
      <c r="J44" s="328"/>
      <c r="K44" s="378"/>
      <c r="L44" s="307"/>
      <c r="M44" s="376"/>
      <c r="N44" s="376"/>
      <c r="O44" s="381"/>
      <c r="P44" s="376"/>
      <c r="Q44" s="376"/>
      <c r="R44" s="37"/>
    </row>
    <row r="45" spans="2:18" ht="54.75" thickTop="1" x14ac:dyDescent="0.3">
      <c r="B45" s="373"/>
      <c r="C45" s="301"/>
      <c r="D45" s="356"/>
      <c r="E45" s="328"/>
      <c r="F45" s="325"/>
      <c r="G45" s="118" t="s">
        <v>269</v>
      </c>
      <c r="H45" s="168">
        <v>43952</v>
      </c>
      <c r="I45" s="168">
        <v>44067</v>
      </c>
      <c r="J45" s="328"/>
      <c r="K45" s="378"/>
      <c r="L45" s="307"/>
      <c r="M45" s="376"/>
      <c r="N45" s="376"/>
      <c r="O45" s="381"/>
      <c r="P45" s="376"/>
      <c r="Q45" s="376"/>
    </row>
    <row r="46" spans="2:18" ht="54" x14ac:dyDescent="0.3">
      <c r="B46" s="373"/>
      <c r="C46" s="301"/>
      <c r="D46" s="356"/>
      <c r="E46" s="328"/>
      <c r="F46" s="325"/>
      <c r="G46" s="164" t="s">
        <v>270</v>
      </c>
      <c r="H46" s="168">
        <v>43922</v>
      </c>
      <c r="I46" s="168">
        <v>44099</v>
      </c>
      <c r="J46" s="328"/>
      <c r="K46" s="378"/>
      <c r="L46" s="307"/>
      <c r="M46" s="376"/>
      <c r="N46" s="376"/>
      <c r="O46" s="381"/>
      <c r="P46" s="376"/>
      <c r="Q46" s="376"/>
    </row>
    <row r="47" spans="2:18" ht="72" x14ac:dyDescent="0.3">
      <c r="B47" s="373"/>
      <c r="C47" s="301"/>
      <c r="D47" s="356"/>
      <c r="E47" s="328"/>
      <c r="F47" s="325"/>
      <c r="G47" s="118" t="s">
        <v>271</v>
      </c>
      <c r="H47" s="168">
        <v>43891</v>
      </c>
      <c r="I47" s="168">
        <v>44130</v>
      </c>
      <c r="J47" s="328"/>
      <c r="K47" s="378"/>
      <c r="L47" s="307"/>
      <c r="M47" s="376"/>
      <c r="N47" s="376"/>
      <c r="O47" s="381"/>
      <c r="P47" s="376"/>
      <c r="Q47" s="376"/>
    </row>
    <row r="48" spans="2:18" ht="54" x14ac:dyDescent="0.3">
      <c r="B48" s="373"/>
      <c r="C48" s="301"/>
      <c r="D48" s="356"/>
      <c r="E48" s="328"/>
      <c r="F48" s="325"/>
      <c r="G48" s="118" t="s">
        <v>272</v>
      </c>
      <c r="H48" s="168">
        <v>43922</v>
      </c>
      <c r="I48" s="168">
        <v>44131</v>
      </c>
      <c r="J48" s="328"/>
      <c r="K48" s="378"/>
      <c r="L48" s="307"/>
      <c r="M48" s="376"/>
      <c r="N48" s="376"/>
      <c r="O48" s="381"/>
      <c r="P48" s="376"/>
      <c r="Q48" s="376"/>
    </row>
    <row r="49" spans="2:17" ht="87" customHeight="1" x14ac:dyDescent="0.3">
      <c r="B49" s="373"/>
      <c r="C49" s="301"/>
      <c r="D49" s="356"/>
      <c r="E49" s="328"/>
      <c r="F49" s="325"/>
      <c r="G49" s="118" t="s">
        <v>273</v>
      </c>
      <c r="H49" s="168">
        <v>43556</v>
      </c>
      <c r="I49" s="168">
        <v>44132</v>
      </c>
      <c r="J49" s="328"/>
      <c r="K49" s="378"/>
      <c r="L49" s="307"/>
      <c r="M49" s="376"/>
      <c r="N49" s="376"/>
      <c r="O49" s="381"/>
      <c r="P49" s="376"/>
      <c r="Q49" s="376"/>
    </row>
    <row r="50" spans="2:17" ht="36" x14ac:dyDescent="0.3">
      <c r="B50" s="373"/>
      <c r="C50" s="301"/>
      <c r="D50" s="356"/>
      <c r="E50" s="328"/>
      <c r="F50" s="325"/>
      <c r="G50" s="172" t="s">
        <v>274</v>
      </c>
      <c r="H50" s="168">
        <v>43862</v>
      </c>
      <c r="I50" s="168">
        <v>44165</v>
      </c>
      <c r="J50" s="328"/>
      <c r="K50" s="378"/>
      <c r="L50" s="307"/>
      <c r="M50" s="376"/>
      <c r="N50" s="376"/>
      <c r="O50" s="381"/>
      <c r="P50" s="376"/>
      <c r="Q50" s="376"/>
    </row>
    <row r="51" spans="2:17" ht="90" x14ac:dyDescent="0.3">
      <c r="B51" s="373"/>
      <c r="C51" s="301"/>
      <c r="D51" s="356"/>
      <c r="E51" s="328"/>
      <c r="F51" s="325"/>
      <c r="G51" s="173" t="s">
        <v>275</v>
      </c>
      <c r="H51" s="168">
        <v>43831</v>
      </c>
      <c r="I51" s="168">
        <v>44135</v>
      </c>
      <c r="J51" s="328"/>
      <c r="K51" s="378"/>
      <c r="L51" s="307"/>
      <c r="M51" s="376"/>
      <c r="N51" s="376"/>
      <c r="O51" s="381"/>
      <c r="P51" s="376"/>
      <c r="Q51" s="376"/>
    </row>
    <row r="52" spans="2:17" ht="90" x14ac:dyDescent="0.3">
      <c r="B52" s="373"/>
      <c r="C52" s="301"/>
      <c r="D52" s="356"/>
      <c r="E52" s="328"/>
      <c r="F52" s="325"/>
      <c r="G52" s="161" t="s">
        <v>276</v>
      </c>
      <c r="H52" s="168">
        <v>43922</v>
      </c>
      <c r="I52" s="168">
        <v>44106</v>
      </c>
      <c r="J52" s="328"/>
      <c r="K52" s="378"/>
      <c r="L52" s="307"/>
      <c r="M52" s="376"/>
      <c r="N52" s="376"/>
      <c r="O52" s="381"/>
      <c r="P52" s="376"/>
      <c r="Q52" s="376"/>
    </row>
    <row r="53" spans="2:17" ht="216" x14ac:dyDescent="0.3">
      <c r="B53" s="373"/>
      <c r="C53" s="301"/>
      <c r="D53" s="356"/>
      <c r="E53" s="328"/>
      <c r="F53" s="325"/>
      <c r="G53" s="118" t="s">
        <v>277</v>
      </c>
      <c r="H53" s="168">
        <v>43862</v>
      </c>
      <c r="I53" s="168">
        <v>44107</v>
      </c>
      <c r="J53" s="328"/>
      <c r="K53" s="378"/>
      <c r="L53" s="307"/>
      <c r="M53" s="376"/>
      <c r="N53" s="376"/>
      <c r="O53" s="381"/>
      <c r="P53" s="376"/>
      <c r="Q53" s="376"/>
    </row>
  </sheetData>
  <mergeCells count="40">
    <mergeCell ref="Q19:Q53"/>
    <mergeCell ref="K19:K53"/>
    <mergeCell ref="L19:L53"/>
    <mergeCell ref="O19:O53"/>
    <mergeCell ref="P19:P53"/>
    <mergeCell ref="M19:M53"/>
    <mergeCell ref="N19:N53"/>
    <mergeCell ref="B19:B53"/>
    <mergeCell ref="C19:C53"/>
    <mergeCell ref="D19:D53"/>
    <mergeCell ref="E19:E53"/>
    <mergeCell ref="F19:F53"/>
    <mergeCell ref="J19:J53"/>
    <mergeCell ref="G15:G17"/>
    <mergeCell ref="H15:I15"/>
    <mergeCell ref="J15:J17"/>
    <mergeCell ref="K15:K17"/>
    <mergeCell ref="L15:L17"/>
    <mergeCell ref="M15:Q15"/>
    <mergeCell ref="H16:H17"/>
    <mergeCell ref="I16:I17"/>
    <mergeCell ref="M16:N16"/>
    <mergeCell ref="O16:P16"/>
    <mergeCell ref="B12:E12"/>
    <mergeCell ref="F12:G12"/>
    <mergeCell ref="H12:I12"/>
    <mergeCell ref="J12:Q12"/>
    <mergeCell ref="F13:Q13"/>
    <mergeCell ref="B15:B17"/>
    <mergeCell ref="C15:C17"/>
    <mergeCell ref="D15:D17"/>
    <mergeCell ref="E15:E17"/>
    <mergeCell ref="F15:F17"/>
    <mergeCell ref="B5:R5"/>
    <mergeCell ref="B6:R6"/>
    <mergeCell ref="B9:E9"/>
    <mergeCell ref="F9:Q9"/>
    <mergeCell ref="E10:Q10"/>
    <mergeCell ref="B11:E11"/>
    <mergeCell ref="F11:Q11"/>
  </mergeCells>
  <conditionalFormatting sqref="O19">
    <cfRule type="expression" dxfId="25" priority="5" stopIfTrue="1">
      <formula>AND(ISNUMBER(SEARCH(#REF!,$A19,1)),VALUE(MID($A19,1,LEN(#REF!)))=#REF!)</formula>
    </cfRule>
  </conditionalFormatting>
  <conditionalFormatting sqref="P19">
    <cfRule type="expression" dxfId="24" priority="4" stopIfTrue="1">
      <formula>AND(ISNUMBER(SEARCH(#REF!,$A19,1)),VALUE(MID($A19,1,LEN(#REF!)))=#REF!)</formula>
    </cfRule>
  </conditionalFormatting>
  <conditionalFormatting sqref="M19">
    <cfRule type="expression" dxfId="23" priority="3" stopIfTrue="1">
      <formula>AND(ISNUMBER(SEARCH(#REF!,$A19,1)),VALUE(MID($A19,1,LEN(#REF!)))=#REF!)</formula>
    </cfRule>
  </conditionalFormatting>
  <conditionalFormatting sqref="N19">
    <cfRule type="expression" dxfId="22" priority="2" stopIfTrue="1">
      <formula>AND(ISNUMBER(SEARCH(#REF!,$A19,1)),VALUE(MID($A19,1,LEN(#REF!)))=#REF!)</formula>
    </cfRule>
  </conditionalFormatting>
  <conditionalFormatting sqref="Q19">
    <cfRule type="expression" dxfId="21" priority="1" stopIfTrue="1">
      <formula>AND(ISNUMBER(SEARCH(#REF!,$A19,1)),VALUE(MID($A19,1,LEN(#REF!)))=#REF!)</formula>
    </cfRule>
  </conditionalFormatting>
  <printOptions horizontalCentered="1" verticalCentered="1"/>
  <pageMargins left="0.39370078740157483" right="0.74803149606299213" top="0.19685039370078741" bottom="0.19685039370078741" header="0.51181102362204722" footer="0.51181102362204722"/>
  <pageSetup paperSize="5" scale="40" orientation="landscape" horizontalDpi="120" verticalDpi="144" r:id="rId1"/>
  <headerFooter alignWithMargins="0"/>
  <drawing r:id="rId2"/>
  <legacyDrawing r:id="rId3"/>
  <oleObjects>
    <mc:AlternateContent xmlns:mc="http://schemas.openxmlformats.org/markup-compatibility/2006">
      <mc:Choice Requires="x14">
        <oleObject shapeId="14337" r:id="rId4">
          <objectPr defaultSize="0" autoPict="0" r:id="rId5">
            <anchor moveWithCells="1" sizeWithCells="1">
              <from>
                <xdr:col>7</xdr:col>
                <xdr:colOff>0</xdr:colOff>
                <xdr:row>3</xdr:row>
                <xdr:rowOff>0</xdr:rowOff>
              </from>
              <to>
                <xdr:col>7</xdr:col>
                <xdr:colOff>0</xdr:colOff>
                <xdr:row>3</xdr:row>
                <xdr:rowOff>0</xdr:rowOff>
              </to>
            </anchor>
          </objectPr>
        </oleObject>
      </mc:Choice>
      <mc:Fallback>
        <oleObject shapeId="14337"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2:R46"/>
  <sheetViews>
    <sheetView showGridLines="0" topLeftCell="A4" zoomScale="69" zoomScaleNormal="69" workbookViewId="0">
      <selection activeCell="F11" sqref="F11:Q11"/>
    </sheetView>
  </sheetViews>
  <sheetFormatPr baseColWidth="10" defaultRowHeight="16.5" x14ac:dyDescent="0.3"/>
  <cols>
    <col min="1" max="1" width="5.5703125" style="1" customWidth="1"/>
    <col min="2" max="2" width="22.5703125" style="1" customWidth="1"/>
    <col min="3" max="3" width="28.7109375" style="1" customWidth="1"/>
    <col min="4" max="4" width="20.28515625" style="1" customWidth="1"/>
    <col min="5" max="5" width="38.5703125" style="1" customWidth="1"/>
    <col min="6" max="6" width="39.28515625" style="1" customWidth="1"/>
    <col min="7" max="7" width="54.85546875" style="1" customWidth="1"/>
    <col min="8" max="8" width="15.140625" style="1" customWidth="1"/>
    <col min="9" max="9" width="15.28515625" style="1" customWidth="1"/>
    <col min="10" max="10" width="16.5703125" style="1" customWidth="1"/>
    <col min="11" max="11" width="23.5703125" style="1" customWidth="1"/>
    <col min="12" max="12" width="23.85546875" style="1" customWidth="1"/>
    <col min="13" max="13" width="15.7109375" style="1" customWidth="1"/>
    <col min="14" max="14" width="15.5703125" style="1" customWidth="1"/>
    <col min="15" max="15" width="23.7109375" style="1" customWidth="1"/>
    <col min="16" max="16" width="20.7109375" style="1" customWidth="1"/>
    <col min="17" max="17" width="15.7109375" style="1" customWidth="1"/>
    <col min="18" max="18" width="2.7109375" style="1" customWidth="1"/>
    <col min="19" max="16384" width="11.42578125" style="1"/>
  </cols>
  <sheetData>
    <row r="2" spans="1:18" ht="123" customHeight="1" thickBot="1" x14ac:dyDescent="0.35"/>
    <row r="3" spans="1:18" ht="20.100000000000001" customHeight="1" thickTop="1" x14ac:dyDescent="0.3">
      <c r="A3" s="38"/>
      <c r="B3" s="40"/>
      <c r="C3" s="41"/>
      <c r="D3" s="41"/>
      <c r="E3" s="41"/>
      <c r="F3" s="41"/>
      <c r="G3" s="41"/>
      <c r="H3" s="41"/>
      <c r="I3" s="41"/>
      <c r="J3" s="41"/>
      <c r="K3" s="41"/>
      <c r="L3" s="41"/>
      <c r="M3" s="41"/>
      <c r="N3" s="42"/>
      <c r="O3" s="54" t="s">
        <v>17</v>
      </c>
      <c r="P3" s="41"/>
      <c r="Q3" s="41"/>
      <c r="R3" s="43"/>
    </row>
    <row r="4" spans="1:18" ht="20.100000000000001" customHeight="1" x14ac:dyDescent="0.3">
      <c r="A4" s="38"/>
      <c r="B4" s="44"/>
      <c r="C4" s="45"/>
      <c r="D4" s="45"/>
      <c r="E4" s="45"/>
      <c r="F4" s="45"/>
      <c r="G4" s="45"/>
      <c r="H4" s="45"/>
      <c r="I4" s="45"/>
      <c r="J4" s="45"/>
      <c r="K4" s="45"/>
      <c r="L4" s="45"/>
      <c r="M4" s="45"/>
      <c r="N4" s="46"/>
      <c r="O4" s="53" t="s">
        <v>20</v>
      </c>
      <c r="P4" s="53" t="s">
        <v>21</v>
      </c>
      <c r="Q4" s="45"/>
      <c r="R4" s="47"/>
    </row>
    <row r="5" spans="1:18" ht="25.5" x14ac:dyDescent="0.3">
      <c r="A5" s="38"/>
      <c r="B5" s="273" t="s">
        <v>4</v>
      </c>
      <c r="C5" s="274"/>
      <c r="D5" s="274"/>
      <c r="E5" s="274"/>
      <c r="F5" s="274"/>
      <c r="G5" s="274"/>
      <c r="H5" s="274"/>
      <c r="I5" s="274"/>
      <c r="J5" s="274"/>
      <c r="K5" s="274"/>
      <c r="L5" s="274"/>
      <c r="M5" s="274"/>
      <c r="N5" s="274"/>
      <c r="O5" s="274"/>
      <c r="P5" s="274"/>
      <c r="Q5" s="274"/>
      <c r="R5" s="275"/>
    </row>
    <row r="6" spans="1:18" ht="31.5" customHeight="1" x14ac:dyDescent="0.3">
      <c r="A6" s="38"/>
      <c r="B6" s="273" t="s">
        <v>27</v>
      </c>
      <c r="C6" s="274"/>
      <c r="D6" s="274"/>
      <c r="E6" s="274"/>
      <c r="F6" s="274"/>
      <c r="G6" s="274"/>
      <c r="H6" s="274"/>
      <c r="I6" s="274"/>
      <c r="J6" s="274"/>
      <c r="K6" s="274"/>
      <c r="L6" s="274"/>
      <c r="M6" s="274"/>
      <c r="N6" s="274"/>
      <c r="O6" s="274"/>
      <c r="P6" s="274"/>
      <c r="Q6" s="274"/>
      <c r="R6" s="275"/>
    </row>
    <row r="7" spans="1:18" ht="20.100000000000001" customHeight="1" x14ac:dyDescent="0.3">
      <c r="A7" s="38"/>
      <c r="B7" s="48"/>
      <c r="C7" s="49"/>
      <c r="D7" s="49"/>
      <c r="E7" s="49"/>
      <c r="F7" s="49"/>
      <c r="G7" s="49"/>
      <c r="H7" s="49"/>
      <c r="I7" s="49"/>
      <c r="J7" s="49"/>
      <c r="K7" s="49"/>
      <c r="L7" s="49"/>
      <c r="M7" s="49"/>
      <c r="N7" s="50"/>
      <c r="O7" s="50"/>
      <c r="P7" s="51"/>
      <c r="Q7" s="49"/>
      <c r="R7" s="52"/>
    </row>
    <row r="8" spans="1:18" ht="17.25" thickBot="1" x14ac:dyDescent="0.35">
      <c r="A8" s="38"/>
      <c r="B8" s="3"/>
      <c r="C8" s="5"/>
      <c r="D8" s="5"/>
      <c r="E8" s="5"/>
      <c r="F8" s="5"/>
      <c r="G8" s="5"/>
      <c r="H8" s="5"/>
      <c r="I8" s="5"/>
      <c r="J8" s="5"/>
      <c r="K8" s="5"/>
      <c r="L8" s="5"/>
      <c r="M8" s="5"/>
      <c r="N8" s="5"/>
      <c r="O8" s="5"/>
      <c r="P8" s="5"/>
      <c r="Q8" s="5"/>
      <c r="R8" s="4"/>
    </row>
    <row r="9" spans="1:18" ht="30" customHeight="1" thickBot="1" x14ac:dyDescent="0.35">
      <c r="A9" s="38"/>
      <c r="B9" s="276" t="s">
        <v>5</v>
      </c>
      <c r="C9" s="277"/>
      <c r="D9" s="277"/>
      <c r="E9" s="278"/>
      <c r="F9" s="279" t="s">
        <v>28</v>
      </c>
      <c r="G9" s="279"/>
      <c r="H9" s="279"/>
      <c r="I9" s="279"/>
      <c r="J9" s="279"/>
      <c r="K9" s="279"/>
      <c r="L9" s="279"/>
      <c r="M9" s="279"/>
      <c r="N9" s="279"/>
      <c r="O9" s="279"/>
      <c r="P9" s="279"/>
      <c r="Q9" s="280"/>
      <c r="R9" s="4"/>
    </row>
    <row r="10" spans="1:18" ht="7.5" customHeight="1" x14ac:dyDescent="0.3">
      <c r="A10" s="38"/>
      <c r="B10" s="39"/>
      <c r="C10" s="8"/>
      <c r="D10" s="8"/>
      <c r="E10" s="281"/>
      <c r="F10" s="281"/>
      <c r="G10" s="281"/>
      <c r="H10" s="281"/>
      <c r="I10" s="281"/>
      <c r="J10" s="281"/>
      <c r="K10" s="281"/>
      <c r="L10" s="281"/>
      <c r="M10" s="281"/>
      <c r="N10" s="281"/>
      <c r="O10" s="281"/>
      <c r="P10" s="281"/>
      <c r="Q10" s="281"/>
      <c r="R10" s="4"/>
    </row>
    <row r="11" spans="1:18" ht="27.75" customHeight="1" x14ac:dyDescent="0.3">
      <c r="A11" s="38"/>
      <c r="B11" s="263" t="s">
        <v>6</v>
      </c>
      <c r="C11" s="264"/>
      <c r="D11" s="264"/>
      <c r="E11" s="265"/>
      <c r="F11" s="266" t="s">
        <v>671</v>
      </c>
      <c r="G11" s="266"/>
      <c r="H11" s="266"/>
      <c r="I11" s="266"/>
      <c r="J11" s="266"/>
      <c r="K11" s="266"/>
      <c r="L11" s="266"/>
      <c r="M11" s="266"/>
      <c r="N11" s="266"/>
      <c r="O11" s="266"/>
      <c r="P11" s="266"/>
      <c r="Q11" s="266"/>
      <c r="R11" s="4"/>
    </row>
    <row r="12" spans="1:18" ht="33.75" customHeight="1" x14ac:dyDescent="0.3">
      <c r="A12" s="38"/>
      <c r="B12" s="263" t="s">
        <v>7</v>
      </c>
      <c r="C12" s="264"/>
      <c r="D12" s="264"/>
      <c r="E12" s="265"/>
      <c r="F12" s="267" t="s">
        <v>29</v>
      </c>
      <c r="G12" s="267"/>
      <c r="H12" s="268" t="s">
        <v>8</v>
      </c>
      <c r="I12" s="268"/>
      <c r="J12" s="269" t="s">
        <v>30</v>
      </c>
      <c r="K12" s="269"/>
      <c r="L12" s="269"/>
      <c r="M12" s="269"/>
      <c r="N12" s="269"/>
      <c r="O12" s="269"/>
      <c r="P12" s="269"/>
      <c r="Q12" s="269"/>
      <c r="R12" s="4"/>
    </row>
    <row r="13" spans="1:18" ht="18" customHeight="1" x14ac:dyDescent="0.3">
      <c r="A13" s="38"/>
      <c r="B13" s="2"/>
      <c r="C13" s="12"/>
      <c r="D13" s="12"/>
      <c r="E13" s="5"/>
      <c r="F13" s="253"/>
      <c r="G13" s="253"/>
      <c r="H13" s="253"/>
      <c r="I13" s="253"/>
      <c r="J13" s="253"/>
      <c r="K13" s="253"/>
      <c r="L13" s="253"/>
      <c r="M13" s="253"/>
      <c r="N13" s="253"/>
      <c r="O13" s="253"/>
      <c r="P13" s="253"/>
      <c r="Q13" s="253"/>
      <c r="R13" s="4"/>
    </row>
    <row r="14" spans="1:18" ht="12" customHeight="1" thickBot="1" x14ac:dyDescent="0.35">
      <c r="A14" s="38"/>
      <c r="B14" s="35"/>
      <c r="C14" s="36"/>
      <c r="D14" s="36"/>
      <c r="E14" s="36"/>
      <c r="F14" s="36"/>
      <c r="G14" s="36"/>
      <c r="H14" s="36"/>
      <c r="I14" s="36"/>
      <c r="J14" s="36"/>
      <c r="K14" s="36"/>
      <c r="L14" s="36"/>
      <c r="M14" s="36"/>
      <c r="N14" s="36"/>
      <c r="O14" s="36"/>
      <c r="P14" s="36"/>
      <c r="Q14" s="36"/>
      <c r="R14" s="4"/>
    </row>
    <row r="15" spans="1:18" ht="24.75" customHeight="1" thickTop="1" x14ac:dyDescent="0.3">
      <c r="A15" s="38"/>
      <c r="B15" s="254" t="s">
        <v>22</v>
      </c>
      <c r="C15" s="243" t="s">
        <v>23</v>
      </c>
      <c r="D15" s="243" t="s">
        <v>24</v>
      </c>
      <c r="E15" s="243" t="s">
        <v>11</v>
      </c>
      <c r="F15" s="243" t="s">
        <v>12</v>
      </c>
      <c r="G15" s="243" t="s">
        <v>13</v>
      </c>
      <c r="H15" s="246" t="s">
        <v>14</v>
      </c>
      <c r="I15" s="261"/>
      <c r="J15" s="243" t="s">
        <v>15</v>
      </c>
      <c r="K15" s="243" t="s">
        <v>16</v>
      </c>
      <c r="L15" s="243" t="s">
        <v>25</v>
      </c>
      <c r="M15" s="246" t="s">
        <v>26</v>
      </c>
      <c r="N15" s="247"/>
      <c r="O15" s="247"/>
      <c r="P15" s="247"/>
      <c r="Q15" s="248"/>
      <c r="R15" s="13"/>
    </row>
    <row r="16" spans="1:18" ht="27" customHeight="1" x14ac:dyDescent="0.3">
      <c r="A16" s="38"/>
      <c r="B16" s="255"/>
      <c r="C16" s="257"/>
      <c r="D16" s="257"/>
      <c r="E16" s="257"/>
      <c r="F16" s="257"/>
      <c r="G16" s="259"/>
      <c r="H16" s="249" t="s">
        <v>19</v>
      </c>
      <c r="I16" s="249" t="s">
        <v>18</v>
      </c>
      <c r="J16" s="262"/>
      <c r="K16" s="257"/>
      <c r="L16" s="244"/>
      <c r="M16" s="251" t="s">
        <v>9</v>
      </c>
      <c r="N16" s="252"/>
      <c r="O16" s="251" t="s">
        <v>2</v>
      </c>
      <c r="P16" s="252"/>
      <c r="Q16" s="7" t="s">
        <v>3</v>
      </c>
      <c r="R16" s="6"/>
    </row>
    <row r="17" spans="1:18" ht="34.5" customHeight="1" x14ac:dyDescent="0.3">
      <c r="A17" s="38"/>
      <c r="B17" s="256"/>
      <c r="C17" s="258"/>
      <c r="D17" s="258"/>
      <c r="E17" s="258"/>
      <c r="F17" s="258"/>
      <c r="G17" s="260"/>
      <c r="H17" s="250"/>
      <c r="I17" s="250"/>
      <c r="J17" s="245"/>
      <c r="K17" s="258"/>
      <c r="L17" s="245"/>
      <c r="M17" s="9" t="s">
        <v>0</v>
      </c>
      <c r="N17" s="7" t="s">
        <v>1</v>
      </c>
      <c r="O17" s="7" t="s">
        <v>10</v>
      </c>
      <c r="P17" s="121" t="s">
        <v>3</v>
      </c>
      <c r="Q17" s="10"/>
      <c r="R17" s="4"/>
    </row>
    <row r="18" spans="1:18" ht="23.25" customHeight="1" x14ac:dyDescent="0.3">
      <c r="B18" s="27"/>
      <c r="C18" s="28"/>
      <c r="D18" s="29"/>
      <c r="E18" s="30"/>
      <c r="F18" s="30"/>
      <c r="G18" s="29"/>
      <c r="H18" s="29"/>
      <c r="I18" s="29"/>
      <c r="J18" s="31"/>
      <c r="K18" s="32"/>
      <c r="L18" s="33"/>
      <c r="M18" s="33"/>
      <c r="N18" s="33"/>
      <c r="O18" s="33"/>
      <c r="P18" s="33"/>
      <c r="Q18" s="34"/>
      <c r="R18" s="4"/>
    </row>
    <row r="19" spans="1:18" ht="216" x14ac:dyDescent="0.3">
      <c r="B19" s="401" t="s">
        <v>48</v>
      </c>
      <c r="C19" s="300" t="s">
        <v>278</v>
      </c>
      <c r="D19" s="324"/>
      <c r="E19" s="324" t="s">
        <v>279</v>
      </c>
      <c r="F19" s="300" t="s">
        <v>280</v>
      </c>
      <c r="G19" s="163" t="s">
        <v>281</v>
      </c>
      <c r="H19" s="55">
        <v>43831</v>
      </c>
      <c r="I19" s="55">
        <v>44196</v>
      </c>
      <c r="J19" s="389" t="s">
        <v>558</v>
      </c>
      <c r="K19" s="388">
        <f>M19+N19+O19+P19+Q19</f>
        <v>524641751</v>
      </c>
      <c r="L19" s="385">
        <v>51011102601</v>
      </c>
      <c r="M19" s="375"/>
      <c r="N19" s="403"/>
      <c r="O19" s="380">
        <v>160500000</v>
      </c>
      <c r="P19" s="380">
        <v>364141751</v>
      </c>
      <c r="Q19" s="382"/>
      <c r="R19" s="4"/>
    </row>
    <row r="20" spans="1:18" ht="141" customHeight="1" x14ac:dyDescent="0.3">
      <c r="B20" s="402"/>
      <c r="C20" s="301"/>
      <c r="D20" s="325"/>
      <c r="E20" s="325"/>
      <c r="F20" s="301"/>
      <c r="G20" s="161" t="s">
        <v>282</v>
      </c>
      <c r="H20" s="56">
        <v>43831</v>
      </c>
      <c r="I20" s="56">
        <v>44196</v>
      </c>
      <c r="J20" s="390"/>
      <c r="K20" s="386"/>
      <c r="L20" s="386"/>
      <c r="M20" s="376"/>
      <c r="N20" s="404"/>
      <c r="O20" s="381"/>
      <c r="P20" s="381"/>
      <c r="Q20" s="383"/>
      <c r="R20" s="4"/>
    </row>
    <row r="21" spans="1:18" ht="144.75" customHeight="1" x14ac:dyDescent="0.3">
      <c r="B21" s="402"/>
      <c r="C21" s="301"/>
      <c r="D21" s="325"/>
      <c r="E21" s="325"/>
      <c r="F21" s="301"/>
      <c r="G21" s="161" t="s">
        <v>283</v>
      </c>
      <c r="H21" s="56">
        <v>43831</v>
      </c>
      <c r="I21" s="56">
        <v>44196</v>
      </c>
      <c r="J21" s="390"/>
      <c r="K21" s="386"/>
      <c r="L21" s="386"/>
      <c r="M21" s="376"/>
      <c r="N21" s="404"/>
      <c r="O21" s="381"/>
      <c r="P21" s="381"/>
      <c r="Q21" s="383"/>
      <c r="R21" s="4"/>
    </row>
    <row r="22" spans="1:18" ht="126" x14ac:dyDescent="0.3">
      <c r="B22" s="402"/>
      <c r="C22" s="301"/>
      <c r="D22" s="325"/>
      <c r="E22" s="325"/>
      <c r="F22" s="301"/>
      <c r="G22" s="79" t="s">
        <v>284</v>
      </c>
      <c r="H22" s="56">
        <v>43831</v>
      </c>
      <c r="I22" s="56">
        <v>44196</v>
      </c>
      <c r="J22" s="390"/>
      <c r="K22" s="386"/>
      <c r="L22" s="386"/>
      <c r="M22" s="376"/>
      <c r="N22" s="404"/>
      <c r="O22" s="381"/>
      <c r="P22" s="381"/>
      <c r="Q22" s="383"/>
      <c r="R22" s="4"/>
    </row>
    <row r="23" spans="1:18" ht="82.5" customHeight="1" x14ac:dyDescent="0.3">
      <c r="B23" s="402"/>
      <c r="C23" s="301"/>
      <c r="D23" s="325"/>
      <c r="E23" s="325"/>
      <c r="F23" s="301"/>
      <c r="G23" s="79" t="s">
        <v>285</v>
      </c>
      <c r="H23" s="56">
        <v>43831</v>
      </c>
      <c r="I23" s="56">
        <v>44196</v>
      </c>
      <c r="J23" s="390"/>
      <c r="K23" s="386"/>
      <c r="L23" s="386"/>
      <c r="M23" s="376"/>
      <c r="N23" s="404"/>
      <c r="O23" s="381"/>
      <c r="P23" s="381"/>
      <c r="Q23" s="383"/>
      <c r="R23" s="4"/>
    </row>
    <row r="24" spans="1:18" ht="54" x14ac:dyDescent="0.3">
      <c r="B24" s="402"/>
      <c r="C24" s="301"/>
      <c r="D24" s="325"/>
      <c r="E24" s="325"/>
      <c r="F24" s="301"/>
      <c r="G24" s="79" t="s">
        <v>286</v>
      </c>
      <c r="H24" s="56">
        <v>43831</v>
      </c>
      <c r="I24" s="56">
        <v>44196</v>
      </c>
      <c r="J24" s="390"/>
      <c r="K24" s="386"/>
      <c r="L24" s="386"/>
      <c r="M24" s="376"/>
      <c r="N24" s="404"/>
      <c r="O24" s="381"/>
      <c r="P24" s="381"/>
      <c r="Q24" s="383"/>
      <c r="R24" s="4"/>
    </row>
    <row r="25" spans="1:18" ht="91.5" customHeight="1" x14ac:dyDescent="0.3">
      <c r="B25" s="402"/>
      <c r="C25" s="301"/>
      <c r="D25" s="325"/>
      <c r="E25" s="325"/>
      <c r="F25" s="301"/>
      <c r="G25" s="79" t="s">
        <v>287</v>
      </c>
      <c r="H25" s="56">
        <v>43831</v>
      </c>
      <c r="I25" s="56">
        <v>44196</v>
      </c>
      <c r="J25" s="390"/>
      <c r="K25" s="386"/>
      <c r="L25" s="386"/>
      <c r="M25" s="376"/>
      <c r="N25" s="404"/>
      <c r="O25" s="381"/>
      <c r="P25" s="381"/>
      <c r="Q25" s="383"/>
      <c r="R25" s="4"/>
    </row>
    <row r="26" spans="1:18" ht="126" x14ac:dyDescent="0.3">
      <c r="B26" s="402"/>
      <c r="C26" s="301"/>
      <c r="D26" s="325"/>
      <c r="E26" s="325"/>
      <c r="F26" s="301"/>
      <c r="G26" s="79" t="s">
        <v>288</v>
      </c>
      <c r="H26" s="56">
        <v>43831</v>
      </c>
      <c r="I26" s="56">
        <v>44196</v>
      </c>
      <c r="J26" s="390"/>
      <c r="K26" s="386"/>
      <c r="L26" s="386"/>
      <c r="M26" s="376"/>
      <c r="N26" s="404"/>
      <c r="O26" s="381"/>
      <c r="P26" s="381"/>
      <c r="Q26" s="383"/>
      <c r="R26" s="4"/>
    </row>
    <row r="27" spans="1:18" ht="158.25" customHeight="1" x14ac:dyDescent="0.3">
      <c r="B27" s="402"/>
      <c r="C27" s="301"/>
      <c r="D27" s="325"/>
      <c r="E27" s="325"/>
      <c r="F27" s="301"/>
      <c r="G27" s="79" t="s">
        <v>289</v>
      </c>
      <c r="H27" s="56">
        <v>43831</v>
      </c>
      <c r="I27" s="56">
        <v>44196</v>
      </c>
      <c r="J27" s="390"/>
      <c r="K27" s="386"/>
      <c r="L27" s="386"/>
      <c r="M27" s="376"/>
      <c r="N27" s="404"/>
      <c r="O27" s="381"/>
      <c r="P27" s="381"/>
      <c r="Q27" s="383"/>
      <c r="R27" s="4"/>
    </row>
    <row r="28" spans="1:18" ht="72" x14ac:dyDescent="0.3">
      <c r="B28" s="402"/>
      <c r="C28" s="301"/>
      <c r="D28" s="325"/>
      <c r="E28" s="325"/>
      <c r="F28" s="357" t="s">
        <v>290</v>
      </c>
      <c r="G28" s="79" t="s">
        <v>291</v>
      </c>
      <c r="H28" s="56">
        <v>43831</v>
      </c>
      <c r="I28" s="56">
        <v>44196</v>
      </c>
      <c r="J28" s="390"/>
      <c r="K28" s="386"/>
      <c r="L28" s="386"/>
      <c r="M28" s="376"/>
      <c r="N28" s="404"/>
      <c r="O28" s="381"/>
      <c r="P28" s="381"/>
      <c r="Q28" s="383"/>
      <c r="R28" s="4"/>
    </row>
    <row r="29" spans="1:18" ht="81.75" customHeight="1" x14ac:dyDescent="0.3">
      <c r="B29" s="402"/>
      <c r="C29" s="301"/>
      <c r="D29" s="325"/>
      <c r="E29" s="325"/>
      <c r="F29" s="357"/>
      <c r="G29" s="79" t="s">
        <v>292</v>
      </c>
      <c r="H29" s="56">
        <v>43831</v>
      </c>
      <c r="I29" s="56">
        <v>44196</v>
      </c>
      <c r="J29" s="390"/>
      <c r="K29" s="386"/>
      <c r="L29" s="386"/>
      <c r="M29" s="376"/>
      <c r="N29" s="404"/>
      <c r="O29" s="381"/>
      <c r="P29" s="381"/>
      <c r="Q29" s="383"/>
      <c r="R29" s="4"/>
    </row>
    <row r="30" spans="1:18" ht="90" x14ac:dyDescent="0.3">
      <c r="B30" s="402"/>
      <c r="C30" s="301"/>
      <c r="D30" s="325"/>
      <c r="E30" s="325"/>
      <c r="F30" s="357"/>
      <c r="G30" s="79" t="s">
        <v>293</v>
      </c>
      <c r="H30" s="56">
        <v>43831</v>
      </c>
      <c r="I30" s="56">
        <v>44196</v>
      </c>
      <c r="J30" s="390"/>
      <c r="K30" s="386"/>
      <c r="L30" s="386"/>
      <c r="M30" s="376"/>
      <c r="N30" s="404"/>
      <c r="O30" s="381"/>
      <c r="P30" s="381"/>
      <c r="Q30" s="383"/>
      <c r="R30" s="4"/>
    </row>
    <row r="31" spans="1:18" ht="61.5" customHeight="1" x14ac:dyDescent="0.3">
      <c r="B31" s="402"/>
      <c r="C31" s="301"/>
      <c r="D31" s="325"/>
      <c r="E31" s="325"/>
      <c r="F31" s="357"/>
      <c r="G31" s="79" t="s">
        <v>674</v>
      </c>
      <c r="H31" s="56">
        <v>43831</v>
      </c>
      <c r="I31" s="56">
        <v>44196</v>
      </c>
      <c r="J31" s="390"/>
      <c r="K31" s="386"/>
      <c r="L31" s="386"/>
      <c r="M31" s="376"/>
      <c r="N31" s="404"/>
      <c r="O31" s="381"/>
      <c r="P31" s="381"/>
      <c r="Q31" s="383"/>
      <c r="R31" s="4"/>
    </row>
    <row r="32" spans="1:18" ht="80.25" customHeight="1" x14ac:dyDescent="0.3">
      <c r="B32" s="402"/>
      <c r="C32" s="301"/>
      <c r="D32" s="325"/>
      <c r="E32" s="325"/>
      <c r="F32" s="357"/>
      <c r="G32" s="79" t="s">
        <v>294</v>
      </c>
      <c r="H32" s="56">
        <v>43831</v>
      </c>
      <c r="I32" s="56">
        <v>44196</v>
      </c>
      <c r="J32" s="390"/>
      <c r="K32" s="386"/>
      <c r="L32" s="386"/>
      <c r="M32" s="376"/>
      <c r="N32" s="404"/>
      <c r="O32" s="381"/>
      <c r="P32" s="381"/>
      <c r="Q32" s="383"/>
      <c r="R32" s="4"/>
    </row>
    <row r="33" spans="2:18" ht="90" x14ac:dyDescent="0.3">
      <c r="B33" s="402"/>
      <c r="C33" s="301"/>
      <c r="D33" s="325"/>
      <c r="E33" s="325"/>
      <c r="F33" s="357"/>
      <c r="G33" s="79" t="s">
        <v>295</v>
      </c>
      <c r="H33" s="56">
        <v>43831</v>
      </c>
      <c r="I33" s="56">
        <v>44196</v>
      </c>
      <c r="J33" s="390"/>
      <c r="K33" s="386"/>
      <c r="L33" s="386"/>
      <c r="M33" s="376"/>
      <c r="N33" s="404"/>
      <c r="O33" s="381"/>
      <c r="P33" s="381"/>
      <c r="Q33" s="383"/>
      <c r="R33" s="4"/>
    </row>
    <row r="34" spans="2:18" ht="91.5" customHeight="1" x14ac:dyDescent="0.3">
      <c r="B34" s="402"/>
      <c r="C34" s="301"/>
      <c r="D34" s="325"/>
      <c r="E34" s="325"/>
      <c r="F34" s="357"/>
      <c r="G34" s="79" t="s">
        <v>296</v>
      </c>
      <c r="H34" s="56">
        <v>43831</v>
      </c>
      <c r="I34" s="56">
        <v>44196</v>
      </c>
      <c r="J34" s="391"/>
      <c r="K34" s="387"/>
      <c r="L34" s="387"/>
      <c r="M34" s="376"/>
      <c r="N34" s="404"/>
      <c r="O34" s="381"/>
      <c r="P34" s="381"/>
      <c r="Q34" s="384"/>
      <c r="R34" s="4"/>
    </row>
    <row r="35" spans="2:18" ht="12" customHeight="1" x14ac:dyDescent="0.3">
      <c r="B35" s="402"/>
      <c r="C35" s="20"/>
      <c r="D35" s="325"/>
      <c r="E35" s="325"/>
      <c r="F35" s="80"/>
      <c r="G35" s="80"/>
      <c r="H35" s="81"/>
      <c r="I35" s="81"/>
      <c r="J35" s="82"/>
      <c r="K35" s="82"/>
      <c r="L35" s="82"/>
      <c r="M35" s="82"/>
      <c r="N35" s="82"/>
      <c r="O35" s="82"/>
      <c r="P35" s="82"/>
      <c r="Q35" s="82"/>
      <c r="R35" s="4"/>
    </row>
    <row r="36" spans="2:18" ht="140.25" customHeight="1" x14ac:dyDescent="0.3">
      <c r="B36" s="402"/>
      <c r="C36" s="328" t="s">
        <v>297</v>
      </c>
      <c r="D36" s="325"/>
      <c r="E36" s="325"/>
      <c r="F36" s="328" t="s">
        <v>298</v>
      </c>
      <c r="G36" s="79" t="s">
        <v>299</v>
      </c>
      <c r="H36" s="56">
        <v>43831</v>
      </c>
      <c r="I36" s="56">
        <v>44196</v>
      </c>
      <c r="J36" s="392" t="s">
        <v>559</v>
      </c>
      <c r="K36" s="395">
        <f>M36+N36+O36+P36+Q36</f>
        <v>177958789</v>
      </c>
      <c r="L36" s="398">
        <v>51011102602</v>
      </c>
      <c r="M36" s="400"/>
      <c r="N36" s="306"/>
      <c r="O36" s="381">
        <v>81642704</v>
      </c>
      <c r="P36" s="381">
        <v>96316085</v>
      </c>
      <c r="Q36" s="395"/>
      <c r="R36" s="4"/>
    </row>
    <row r="37" spans="2:18" ht="81.75" customHeight="1" x14ac:dyDescent="0.3">
      <c r="B37" s="402"/>
      <c r="C37" s="328"/>
      <c r="D37" s="325"/>
      <c r="E37" s="325"/>
      <c r="F37" s="328"/>
      <c r="G37" s="79" t="s">
        <v>300</v>
      </c>
      <c r="H37" s="56">
        <v>43831</v>
      </c>
      <c r="I37" s="56">
        <v>44196</v>
      </c>
      <c r="J37" s="393"/>
      <c r="K37" s="396"/>
      <c r="L37" s="342"/>
      <c r="M37" s="400"/>
      <c r="N37" s="306"/>
      <c r="O37" s="381"/>
      <c r="P37" s="381"/>
      <c r="Q37" s="396"/>
      <c r="R37" s="4"/>
    </row>
    <row r="38" spans="2:18" ht="54" x14ac:dyDescent="0.3">
      <c r="B38" s="402"/>
      <c r="C38" s="328"/>
      <c r="D38" s="325"/>
      <c r="E38" s="325"/>
      <c r="F38" s="328" t="s">
        <v>301</v>
      </c>
      <c r="G38" s="79" t="s">
        <v>302</v>
      </c>
      <c r="H38" s="56">
        <v>43831</v>
      </c>
      <c r="I38" s="56">
        <v>44196</v>
      </c>
      <c r="J38" s="393"/>
      <c r="K38" s="396"/>
      <c r="L38" s="342"/>
      <c r="M38" s="400"/>
      <c r="N38" s="306"/>
      <c r="O38" s="381"/>
      <c r="P38" s="381"/>
      <c r="Q38" s="396"/>
      <c r="R38" s="4"/>
    </row>
    <row r="39" spans="2:18" ht="72" x14ac:dyDescent="0.3">
      <c r="B39" s="402"/>
      <c r="C39" s="328"/>
      <c r="D39" s="325"/>
      <c r="E39" s="325"/>
      <c r="F39" s="328"/>
      <c r="G39" s="79" t="s">
        <v>303</v>
      </c>
      <c r="H39" s="56">
        <v>43831</v>
      </c>
      <c r="I39" s="56">
        <v>44196</v>
      </c>
      <c r="J39" s="393"/>
      <c r="K39" s="396"/>
      <c r="L39" s="342"/>
      <c r="M39" s="400"/>
      <c r="N39" s="306"/>
      <c r="O39" s="381"/>
      <c r="P39" s="381"/>
      <c r="Q39" s="396"/>
      <c r="R39" s="4"/>
    </row>
    <row r="40" spans="2:18" ht="54" x14ac:dyDescent="0.3">
      <c r="B40" s="402"/>
      <c r="C40" s="328"/>
      <c r="D40" s="325"/>
      <c r="E40" s="325"/>
      <c r="F40" s="328"/>
      <c r="G40" s="79" t="s">
        <v>304</v>
      </c>
      <c r="H40" s="56">
        <v>43831</v>
      </c>
      <c r="I40" s="56">
        <v>44196</v>
      </c>
      <c r="J40" s="393"/>
      <c r="K40" s="396"/>
      <c r="L40" s="342"/>
      <c r="M40" s="400"/>
      <c r="N40" s="306"/>
      <c r="O40" s="381"/>
      <c r="P40" s="381"/>
      <c r="Q40" s="396"/>
      <c r="R40" s="4"/>
    </row>
    <row r="41" spans="2:18" ht="84.75" customHeight="1" x14ac:dyDescent="0.3">
      <c r="B41" s="402"/>
      <c r="C41" s="328"/>
      <c r="D41" s="325"/>
      <c r="E41" s="325"/>
      <c r="F41" s="328"/>
      <c r="G41" s="79" t="s">
        <v>305</v>
      </c>
      <c r="H41" s="56">
        <v>43831</v>
      </c>
      <c r="I41" s="56">
        <v>44196</v>
      </c>
      <c r="J41" s="393"/>
      <c r="K41" s="396"/>
      <c r="L41" s="342"/>
      <c r="M41" s="400"/>
      <c r="N41" s="306"/>
      <c r="O41" s="381"/>
      <c r="P41" s="381"/>
      <c r="Q41" s="396"/>
      <c r="R41" s="4"/>
    </row>
    <row r="42" spans="2:18" ht="53.25" customHeight="1" x14ac:dyDescent="0.3">
      <c r="B42" s="402"/>
      <c r="C42" s="328"/>
      <c r="D42" s="325"/>
      <c r="E42" s="325"/>
      <c r="F42" s="328"/>
      <c r="G42" s="79" t="s">
        <v>306</v>
      </c>
      <c r="H42" s="56">
        <v>43831</v>
      </c>
      <c r="I42" s="56">
        <v>44196</v>
      </c>
      <c r="J42" s="393"/>
      <c r="K42" s="396"/>
      <c r="L42" s="342"/>
      <c r="M42" s="400"/>
      <c r="N42" s="306"/>
      <c r="O42" s="381"/>
      <c r="P42" s="381"/>
      <c r="Q42" s="396"/>
      <c r="R42" s="4"/>
    </row>
    <row r="43" spans="2:18" ht="78.75" customHeight="1" x14ac:dyDescent="0.3">
      <c r="B43" s="402"/>
      <c r="C43" s="328"/>
      <c r="D43" s="325"/>
      <c r="E43" s="325"/>
      <c r="F43" s="328"/>
      <c r="G43" s="79" t="s">
        <v>307</v>
      </c>
      <c r="H43" s="56">
        <v>43831</v>
      </c>
      <c r="I43" s="56">
        <v>44196</v>
      </c>
      <c r="J43" s="393"/>
      <c r="K43" s="396"/>
      <c r="L43" s="342"/>
      <c r="M43" s="400"/>
      <c r="N43" s="306"/>
      <c r="O43" s="381"/>
      <c r="P43" s="381"/>
      <c r="Q43" s="396"/>
      <c r="R43" s="4"/>
    </row>
    <row r="44" spans="2:18" ht="45.75" customHeight="1" thickBot="1" x14ac:dyDescent="0.35">
      <c r="B44" s="402"/>
      <c r="C44" s="328"/>
      <c r="D44" s="325"/>
      <c r="E44" s="325"/>
      <c r="F44" s="328"/>
      <c r="G44" s="79" t="s">
        <v>308</v>
      </c>
      <c r="H44" s="56">
        <v>43831</v>
      </c>
      <c r="I44" s="56">
        <v>44196</v>
      </c>
      <c r="J44" s="393"/>
      <c r="K44" s="396"/>
      <c r="L44" s="342"/>
      <c r="M44" s="400"/>
      <c r="N44" s="306"/>
      <c r="O44" s="381"/>
      <c r="P44" s="381"/>
      <c r="Q44" s="396"/>
      <c r="R44" s="37"/>
    </row>
    <row r="45" spans="2:18" ht="69.75" customHeight="1" thickTop="1" x14ac:dyDescent="0.3">
      <c r="B45" s="402"/>
      <c r="C45" s="328"/>
      <c r="D45" s="325"/>
      <c r="E45" s="325"/>
      <c r="F45" s="328"/>
      <c r="G45" s="79" t="s">
        <v>309</v>
      </c>
      <c r="H45" s="56">
        <v>43831</v>
      </c>
      <c r="I45" s="56">
        <v>44196</v>
      </c>
      <c r="J45" s="393"/>
      <c r="K45" s="396"/>
      <c r="L45" s="342"/>
      <c r="M45" s="400"/>
      <c r="N45" s="306"/>
      <c r="O45" s="381"/>
      <c r="P45" s="381"/>
      <c r="Q45" s="396"/>
    </row>
    <row r="46" spans="2:18" ht="108" x14ac:dyDescent="0.3">
      <c r="B46" s="402"/>
      <c r="C46" s="328"/>
      <c r="D46" s="325"/>
      <c r="E46" s="325"/>
      <c r="F46" s="328"/>
      <c r="G46" s="173" t="s">
        <v>310</v>
      </c>
      <c r="H46" s="56">
        <v>43831</v>
      </c>
      <c r="I46" s="56">
        <v>44196</v>
      </c>
      <c r="J46" s="394"/>
      <c r="K46" s="397"/>
      <c r="L46" s="399"/>
      <c r="M46" s="400"/>
      <c r="N46" s="306"/>
      <c r="O46" s="381"/>
      <c r="P46" s="381"/>
      <c r="Q46" s="397"/>
    </row>
  </sheetData>
  <protectedRanges>
    <protectedRange sqref="G22" name="Rango1_2_1_1_1_1_1"/>
    <protectedRange sqref="G23" name="Rango1_4_1_1_1_1"/>
    <protectedRange sqref="G24:G25" name="Rango1_4_1_1_1_1_1"/>
    <protectedRange sqref="G26" name="Rango1_1_1_1_1_1_1_1"/>
    <protectedRange sqref="G27" name="Rango1_4_1_1_1_1_4"/>
    <protectedRange sqref="G30:G31" name="Rango1_1_2_1_1_1_1"/>
    <protectedRange sqref="G32:G33" name="Rango1_3_2_1_1_1_1"/>
    <protectedRange sqref="G36:G38" name="Rango1_6_2_1_1_1_1_1"/>
  </protectedRanges>
  <mergeCells count="52">
    <mergeCell ref="F38:F46"/>
    <mergeCell ref="M19:M34"/>
    <mergeCell ref="N19:N34"/>
    <mergeCell ref="O19:O34"/>
    <mergeCell ref="P19:P34"/>
    <mergeCell ref="F28:F34"/>
    <mergeCell ref="C36:C46"/>
    <mergeCell ref="F36:F37"/>
    <mergeCell ref="M36:M46"/>
    <mergeCell ref="N36:N46"/>
    <mergeCell ref="O36:O46"/>
    <mergeCell ref="B19:B46"/>
    <mergeCell ref="C19:C34"/>
    <mergeCell ref="D19:D46"/>
    <mergeCell ref="E19:E46"/>
    <mergeCell ref="F19:F27"/>
    <mergeCell ref="G15:G17"/>
    <mergeCell ref="H15:I15"/>
    <mergeCell ref="J15:J17"/>
    <mergeCell ref="K15:K17"/>
    <mergeCell ref="L15:L17"/>
    <mergeCell ref="M15:Q15"/>
    <mergeCell ref="H16:H17"/>
    <mergeCell ref="I16:I17"/>
    <mergeCell ref="M16:N16"/>
    <mergeCell ref="O16:P16"/>
    <mergeCell ref="B12:E12"/>
    <mergeCell ref="F12:G12"/>
    <mergeCell ref="H12:I12"/>
    <mergeCell ref="J12:Q12"/>
    <mergeCell ref="F13:Q13"/>
    <mergeCell ref="B15:B17"/>
    <mergeCell ref="C15:C17"/>
    <mergeCell ref="D15:D17"/>
    <mergeCell ref="E15:E17"/>
    <mergeCell ref="F15:F17"/>
    <mergeCell ref="B5:R5"/>
    <mergeCell ref="B6:R6"/>
    <mergeCell ref="B9:E9"/>
    <mergeCell ref="F9:Q9"/>
    <mergeCell ref="E10:Q10"/>
    <mergeCell ref="B11:E11"/>
    <mergeCell ref="F11:Q11"/>
    <mergeCell ref="Q19:Q34"/>
    <mergeCell ref="L19:L34"/>
    <mergeCell ref="K19:K34"/>
    <mergeCell ref="J19:J34"/>
    <mergeCell ref="J36:J46"/>
    <mergeCell ref="K36:K46"/>
    <mergeCell ref="L36:L46"/>
    <mergeCell ref="Q36:Q46"/>
    <mergeCell ref="P36:P46"/>
  </mergeCells>
  <conditionalFormatting sqref="O19">
    <cfRule type="expression" dxfId="20" priority="11" stopIfTrue="1">
      <formula>AND(ISNUMBER(SEARCH(#REF!,$A19,1)),VALUE(MID($A19,1,LEN(#REF!)))=#REF!)</formula>
    </cfRule>
  </conditionalFormatting>
  <conditionalFormatting sqref="M36">
    <cfRule type="expression" dxfId="19" priority="8" stopIfTrue="1">
      <formula>AND(ISNUMBER(SEARCH(#REF!,$A36,1)),VALUE(MID($A36,1,LEN(#REF!)))=#REF!)</formula>
    </cfRule>
  </conditionalFormatting>
  <conditionalFormatting sqref="M19">
    <cfRule type="expression" dxfId="18" priority="9" stopIfTrue="1">
      <formula>AND(ISNUMBER(SEARCH(#REF!,$A19,1)),VALUE(MID($A19,1,LEN(#REF!)))=#REF!)</formula>
    </cfRule>
  </conditionalFormatting>
  <conditionalFormatting sqref="P36">
    <cfRule type="expression" dxfId="17" priority="7" stopIfTrue="1">
      <formula>AND(ISNUMBER(SEARCH(#REF!,$A36,1)),VALUE(MID($A36,1,LEN(#REF!)))=#REF!)</formula>
    </cfRule>
  </conditionalFormatting>
  <conditionalFormatting sqref="O36">
    <cfRule type="expression" dxfId="16" priority="6" stopIfTrue="1">
      <formula>AND(ISNUMBER(SEARCH(#REF!,$A36,1)),VALUE(MID($A36,1,LEN(#REF!)))=#REF!)</formula>
    </cfRule>
  </conditionalFormatting>
  <conditionalFormatting sqref="O19">
    <cfRule type="expression" dxfId="15" priority="4" stopIfTrue="1">
      <formula>AND(ISNUMBER(SEARCH(#REF!,$A19,1)),VALUE(MID($A19,1,LEN(#REF!)))=#REF!)</formula>
    </cfRule>
  </conditionalFormatting>
  <conditionalFormatting sqref="P19">
    <cfRule type="expression" dxfId="14" priority="1" stopIfTrue="1">
      <formula>AND(ISNUMBER(SEARCH(#REF!,$A19,1)),VALUE(MID($A19,1,LEN(#REF!)))=#REF!)</formula>
    </cfRule>
  </conditionalFormatting>
  <conditionalFormatting sqref="P19">
    <cfRule type="expression" dxfId="13" priority="2" stopIfTrue="1">
      <formula>AND(ISNUMBER(SEARCH(#REF!,$A19,1)),VALUE(MID($A19,1,LEN(#REF!)))=#REF!)</formula>
    </cfRule>
  </conditionalFormatting>
  <printOptions horizontalCentered="1" verticalCentered="1"/>
  <pageMargins left="0.39370078740157483" right="0.74803149606299213" top="0.19685039370078741" bottom="0.19685039370078741" header="0.51181102362204722" footer="0.51181102362204722"/>
  <pageSetup paperSize="5" scale="40" orientation="landscape" horizontalDpi="120" verticalDpi="144" r:id="rId1"/>
  <headerFooter alignWithMargins="0"/>
  <drawing r:id="rId2"/>
  <legacyDrawing r:id="rId3"/>
  <oleObjects>
    <mc:AlternateContent xmlns:mc="http://schemas.openxmlformats.org/markup-compatibility/2006">
      <mc:Choice Requires="x14">
        <oleObject shapeId="15361" r:id="rId4">
          <objectPr defaultSize="0" autoPict="0" r:id="rId5">
            <anchor moveWithCells="1" sizeWithCells="1">
              <from>
                <xdr:col>7</xdr:col>
                <xdr:colOff>0</xdr:colOff>
                <xdr:row>3</xdr:row>
                <xdr:rowOff>0</xdr:rowOff>
              </from>
              <to>
                <xdr:col>7</xdr:col>
                <xdr:colOff>0</xdr:colOff>
                <xdr:row>3</xdr:row>
                <xdr:rowOff>0</xdr:rowOff>
              </to>
            </anchor>
          </objectPr>
        </oleObject>
      </mc:Choice>
      <mc:Fallback>
        <oleObject shapeId="15361"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2:R47"/>
  <sheetViews>
    <sheetView showGridLines="0" topLeftCell="A3" zoomScale="73" zoomScaleNormal="73" workbookViewId="0">
      <selection activeCell="F11" sqref="F11:Q11"/>
    </sheetView>
  </sheetViews>
  <sheetFormatPr baseColWidth="10" defaultRowHeight="16.5" x14ac:dyDescent="0.3"/>
  <cols>
    <col min="1" max="1" width="5.5703125" style="1" customWidth="1"/>
    <col min="2" max="2" width="22.5703125" style="1" customWidth="1"/>
    <col min="3" max="3" width="28.7109375" style="1" customWidth="1"/>
    <col min="4" max="4" width="20.28515625" style="1" customWidth="1"/>
    <col min="5" max="5" width="38.5703125" style="1" customWidth="1"/>
    <col min="6" max="6" width="39.28515625" style="1" customWidth="1"/>
    <col min="7" max="7" width="54.85546875" style="1" customWidth="1"/>
    <col min="8" max="8" width="15.140625" style="1" customWidth="1"/>
    <col min="9" max="9" width="15.28515625" style="1" customWidth="1"/>
    <col min="10" max="10" width="16.5703125" style="1" customWidth="1"/>
    <col min="11" max="11" width="15.7109375" style="1" customWidth="1"/>
    <col min="12" max="12" width="21.42578125" style="1" customWidth="1"/>
    <col min="13" max="13" width="15.7109375" style="1" customWidth="1"/>
    <col min="14" max="14" width="15.5703125" style="1" customWidth="1"/>
    <col min="15" max="15" width="26.85546875" style="1" customWidth="1"/>
    <col min="16" max="16" width="15" style="1" customWidth="1"/>
    <col min="17" max="17" width="15.7109375" style="1" customWidth="1"/>
    <col min="18" max="18" width="2.7109375" style="1" customWidth="1"/>
    <col min="19" max="16384" width="11.42578125" style="1"/>
  </cols>
  <sheetData>
    <row r="2" spans="1:18" ht="123" customHeight="1" thickBot="1" x14ac:dyDescent="0.35"/>
    <row r="3" spans="1:18" ht="20.100000000000001" customHeight="1" thickTop="1" x14ac:dyDescent="0.3">
      <c r="A3" s="38"/>
      <c r="B3" s="40"/>
      <c r="C3" s="41"/>
      <c r="D3" s="41"/>
      <c r="E3" s="41"/>
      <c r="F3" s="41"/>
      <c r="G3" s="41"/>
      <c r="H3" s="41"/>
      <c r="I3" s="41"/>
      <c r="J3" s="41"/>
      <c r="K3" s="41"/>
      <c r="L3" s="41"/>
      <c r="M3" s="41"/>
      <c r="N3" s="42"/>
      <c r="O3" s="54" t="s">
        <v>17</v>
      </c>
      <c r="P3" s="41"/>
      <c r="Q3" s="41"/>
      <c r="R3" s="43"/>
    </row>
    <row r="4" spans="1:18" ht="20.100000000000001" customHeight="1" x14ac:dyDescent="0.3">
      <c r="A4" s="38"/>
      <c r="B4" s="44"/>
      <c r="C4" s="45"/>
      <c r="D4" s="45"/>
      <c r="E4" s="45"/>
      <c r="F4" s="45"/>
      <c r="G4" s="45"/>
      <c r="H4" s="45"/>
      <c r="I4" s="45"/>
      <c r="J4" s="45"/>
      <c r="K4" s="45"/>
      <c r="L4" s="45"/>
      <c r="M4" s="45"/>
      <c r="N4" s="46"/>
      <c r="O4" s="53" t="s">
        <v>20</v>
      </c>
      <c r="P4" s="53" t="s">
        <v>21</v>
      </c>
      <c r="Q4" s="45"/>
      <c r="R4" s="47"/>
    </row>
    <row r="5" spans="1:18" ht="25.5" x14ac:dyDescent="0.3">
      <c r="A5" s="38"/>
      <c r="B5" s="273" t="s">
        <v>4</v>
      </c>
      <c r="C5" s="274"/>
      <c r="D5" s="274"/>
      <c r="E5" s="274"/>
      <c r="F5" s="274"/>
      <c r="G5" s="274"/>
      <c r="H5" s="274"/>
      <c r="I5" s="274"/>
      <c r="J5" s="274"/>
      <c r="K5" s="274"/>
      <c r="L5" s="274"/>
      <c r="M5" s="274"/>
      <c r="N5" s="274"/>
      <c r="O5" s="274"/>
      <c r="P5" s="274"/>
      <c r="Q5" s="274"/>
      <c r="R5" s="275"/>
    </row>
    <row r="6" spans="1:18" ht="31.5" customHeight="1" x14ac:dyDescent="0.3">
      <c r="A6" s="38"/>
      <c r="B6" s="273" t="s">
        <v>27</v>
      </c>
      <c r="C6" s="274"/>
      <c r="D6" s="274"/>
      <c r="E6" s="274"/>
      <c r="F6" s="274"/>
      <c r="G6" s="274"/>
      <c r="H6" s="274"/>
      <c r="I6" s="274"/>
      <c r="J6" s="274"/>
      <c r="K6" s="274"/>
      <c r="L6" s="274"/>
      <c r="M6" s="274"/>
      <c r="N6" s="274"/>
      <c r="O6" s="274"/>
      <c r="P6" s="274"/>
      <c r="Q6" s="274"/>
      <c r="R6" s="275"/>
    </row>
    <row r="7" spans="1:18" ht="20.100000000000001" customHeight="1" x14ac:dyDescent="0.3">
      <c r="A7" s="38"/>
      <c r="B7" s="48"/>
      <c r="C7" s="49"/>
      <c r="D7" s="49"/>
      <c r="E7" s="49"/>
      <c r="F7" s="49"/>
      <c r="G7" s="49"/>
      <c r="H7" s="49"/>
      <c r="I7" s="49"/>
      <c r="J7" s="49"/>
      <c r="K7" s="49"/>
      <c r="L7" s="49"/>
      <c r="M7" s="49"/>
      <c r="N7" s="50"/>
      <c r="O7" s="50"/>
      <c r="P7" s="51"/>
      <c r="Q7" s="49"/>
      <c r="R7" s="52"/>
    </row>
    <row r="8" spans="1:18" ht="17.25" thickBot="1" x14ac:dyDescent="0.35">
      <c r="A8" s="38"/>
      <c r="B8" s="3"/>
      <c r="C8" s="5"/>
      <c r="D8" s="5"/>
      <c r="E8" s="5"/>
      <c r="F8" s="5"/>
      <c r="G8" s="5"/>
      <c r="H8" s="5"/>
      <c r="I8" s="5"/>
      <c r="J8" s="5"/>
      <c r="K8" s="5"/>
      <c r="L8" s="5"/>
      <c r="M8" s="5"/>
      <c r="N8" s="5"/>
      <c r="O8" s="5"/>
      <c r="P8" s="5"/>
      <c r="Q8" s="5"/>
      <c r="R8" s="4"/>
    </row>
    <row r="9" spans="1:18" ht="30" customHeight="1" thickBot="1" x14ac:dyDescent="0.35">
      <c r="A9" s="38"/>
      <c r="B9" s="276" t="s">
        <v>5</v>
      </c>
      <c r="C9" s="277"/>
      <c r="D9" s="277"/>
      <c r="E9" s="278"/>
      <c r="F9" s="279" t="s">
        <v>28</v>
      </c>
      <c r="G9" s="279"/>
      <c r="H9" s="279"/>
      <c r="I9" s="279"/>
      <c r="J9" s="279"/>
      <c r="K9" s="279"/>
      <c r="L9" s="279"/>
      <c r="M9" s="279"/>
      <c r="N9" s="279"/>
      <c r="O9" s="279"/>
      <c r="P9" s="279"/>
      <c r="Q9" s="280"/>
      <c r="R9" s="4"/>
    </row>
    <row r="10" spans="1:18" ht="7.5" customHeight="1" x14ac:dyDescent="0.3">
      <c r="A10" s="38"/>
      <c r="B10" s="39"/>
      <c r="C10" s="8"/>
      <c r="D10" s="8"/>
      <c r="E10" s="281"/>
      <c r="F10" s="281"/>
      <c r="G10" s="281"/>
      <c r="H10" s="281"/>
      <c r="I10" s="281"/>
      <c r="J10" s="281"/>
      <c r="K10" s="281"/>
      <c r="L10" s="281"/>
      <c r="M10" s="281"/>
      <c r="N10" s="281"/>
      <c r="O10" s="281"/>
      <c r="P10" s="281"/>
      <c r="Q10" s="281"/>
      <c r="R10" s="4"/>
    </row>
    <row r="11" spans="1:18" ht="27.75" customHeight="1" x14ac:dyDescent="0.3">
      <c r="A11" s="38"/>
      <c r="B11" s="263" t="s">
        <v>6</v>
      </c>
      <c r="C11" s="264"/>
      <c r="D11" s="264"/>
      <c r="E11" s="265"/>
      <c r="F11" s="266" t="s">
        <v>671</v>
      </c>
      <c r="G11" s="266"/>
      <c r="H11" s="266"/>
      <c r="I11" s="266"/>
      <c r="J11" s="266"/>
      <c r="K11" s="266"/>
      <c r="L11" s="266"/>
      <c r="M11" s="266"/>
      <c r="N11" s="266"/>
      <c r="O11" s="266"/>
      <c r="P11" s="266"/>
      <c r="Q11" s="266"/>
      <c r="R11" s="4"/>
    </row>
    <row r="12" spans="1:18" ht="33.75" customHeight="1" x14ac:dyDescent="0.3">
      <c r="A12" s="38"/>
      <c r="B12" s="263" t="s">
        <v>7</v>
      </c>
      <c r="C12" s="264"/>
      <c r="D12" s="264"/>
      <c r="E12" s="265"/>
      <c r="F12" s="267" t="s">
        <v>29</v>
      </c>
      <c r="G12" s="267"/>
      <c r="H12" s="268" t="s">
        <v>8</v>
      </c>
      <c r="I12" s="268"/>
      <c r="J12" s="269" t="s">
        <v>30</v>
      </c>
      <c r="K12" s="269"/>
      <c r="L12" s="269"/>
      <c r="M12" s="269"/>
      <c r="N12" s="269"/>
      <c r="O12" s="269"/>
      <c r="P12" s="269"/>
      <c r="Q12" s="269"/>
      <c r="R12" s="4"/>
    </row>
    <row r="13" spans="1:18" ht="18" customHeight="1" x14ac:dyDescent="0.3">
      <c r="A13" s="38"/>
      <c r="B13" s="2"/>
      <c r="C13" s="12"/>
      <c r="D13" s="12"/>
      <c r="E13" s="5"/>
      <c r="F13" s="253"/>
      <c r="G13" s="253"/>
      <c r="H13" s="253"/>
      <c r="I13" s="253"/>
      <c r="J13" s="253"/>
      <c r="K13" s="253"/>
      <c r="L13" s="253"/>
      <c r="M13" s="253"/>
      <c r="N13" s="253"/>
      <c r="O13" s="253"/>
      <c r="P13" s="253"/>
      <c r="Q13" s="253"/>
      <c r="R13" s="4"/>
    </row>
    <row r="14" spans="1:18" ht="12" customHeight="1" thickBot="1" x14ac:dyDescent="0.35">
      <c r="A14" s="38"/>
      <c r="B14" s="35"/>
      <c r="C14" s="36"/>
      <c r="D14" s="36"/>
      <c r="E14" s="36"/>
      <c r="F14" s="36"/>
      <c r="G14" s="36"/>
      <c r="H14" s="36"/>
      <c r="I14" s="36"/>
      <c r="J14" s="36"/>
      <c r="K14" s="36"/>
      <c r="L14" s="36"/>
      <c r="M14" s="36"/>
      <c r="N14" s="36"/>
      <c r="O14" s="36"/>
      <c r="P14" s="36"/>
      <c r="Q14" s="36"/>
      <c r="R14" s="4"/>
    </row>
    <row r="15" spans="1:18" ht="24.75" customHeight="1" thickTop="1" x14ac:dyDescent="0.3">
      <c r="A15" s="38"/>
      <c r="B15" s="254" t="s">
        <v>22</v>
      </c>
      <c r="C15" s="243" t="s">
        <v>23</v>
      </c>
      <c r="D15" s="243" t="s">
        <v>24</v>
      </c>
      <c r="E15" s="243" t="s">
        <v>11</v>
      </c>
      <c r="F15" s="243" t="s">
        <v>12</v>
      </c>
      <c r="G15" s="243" t="s">
        <v>13</v>
      </c>
      <c r="H15" s="246" t="s">
        <v>14</v>
      </c>
      <c r="I15" s="261"/>
      <c r="J15" s="243" t="s">
        <v>15</v>
      </c>
      <c r="K15" s="243" t="s">
        <v>16</v>
      </c>
      <c r="L15" s="243" t="s">
        <v>25</v>
      </c>
      <c r="M15" s="246" t="s">
        <v>26</v>
      </c>
      <c r="N15" s="247"/>
      <c r="O15" s="247"/>
      <c r="P15" s="247"/>
      <c r="Q15" s="248"/>
      <c r="R15" s="13"/>
    </row>
    <row r="16" spans="1:18" ht="27" customHeight="1" x14ac:dyDescent="0.3">
      <c r="A16" s="38"/>
      <c r="B16" s="255"/>
      <c r="C16" s="257"/>
      <c r="D16" s="257"/>
      <c r="E16" s="257"/>
      <c r="F16" s="257"/>
      <c r="G16" s="259"/>
      <c r="H16" s="249" t="s">
        <v>19</v>
      </c>
      <c r="I16" s="249" t="s">
        <v>18</v>
      </c>
      <c r="J16" s="262"/>
      <c r="K16" s="257"/>
      <c r="L16" s="244"/>
      <c r="M16" s="251" t="s">
        <v>9</v>
      </c>
      <c r="N16" s="252"/>
      <c r="O16" s="251" t="s">
        <v>2</v>
      </c>
      <c r="P16" s="252"/>
      <c r="Q16" s="7" t="s">
        <v>3</v>
      </c>
      <c r="R16" s="6"/>
    </row>
    <row r="17" spans="1:18" ht="34.5" customHeight="1" x14ac:dyDescent="0.3">
      <c r="A17" s="38"/>
      <c r="B17" s="256"/>
      <c r="C17" s="258"/>
      <c r="D17" s="258"/>
      <c r="E17" s="258"/>
      <c r="F17" s="258"/>
      <c r="G17" s="260"/>
      <c r="H17" s="250"/>
      <c r="I17" s="250"/>
      <c r="J17" s="245"/>
      <c r="K17" s="258"/>
      <c r="L17" s="245"/>
      <c r="M17" s="9" t="s">
        <v>0</v>
      </c>
      <c r="N17" s="7" t="s">
        <v>1</v>
      </c>
      <c r="O17" s="7" t="s">
        <v>10</v>
      </c>
      <c r="P17" s="11" t="s">
        <v>3</v>
      </c>
      <c r="Q17" s="10"/>
      <c r="R17" s="4"/>
    </row>
    <row r="18" spans="1:18" ht="23.25" customHeight="1" x14ac:dyDescent="0.3">
      <c r="B18" s="27"/>
      <c r="C18" s="28"/>
      <c r="D18" s="29"/>
      <c r="E18" s="30"/>
      <c r="F18" s="30"/>
      <c r="G18" s="29"/>
      <c r="H18" s="29"/>
      <c r="I18" s="29"/>
      <c r="J18" s="31"/>
      <c r="K18" s="32"/>
      <c r="L18" s="33"/>
      <c r="M18" s="33"/>
      <c r="N18" s="33"/>
      <c r="O18" s="33"/>
      <c r="P18" s="33"/>
      <c r="Q18" s="34"/>
      <c r="R18" s="4"/>
    </row>
    <row r="19" spans="1:18" ht="36" customHeight="1" x14ac:dyDescent="0.3">
      <c r="B19" s="410" t="s">
        <v>48</v>
      </c>
      <c r="C19" s="300" t="s">
        <v>311</v>
      </c>
      <c r="D19" s="412">
        <v>2019080010013</v>
      </c>
      <c r="E19" s="324" t="s">
        <v>312</v>
      </c>
      <c r="F19" s="324" t="s">
        <v>313</v>
      </c>
      <c r="G19" s="163" t="s">
        <v>314</v>
      </c>
      <c r="H19" s="55">
        <v>43831</v>
      </c>
      <c r="I19" s="55">
        <v>44196</v>
      </c>
      <c r="J19" s="414" t="s">
        <v>560</v>
      </c>
      <c r="K19" s="405">
        <f>M19+N19+O19+P19+Q19</f>
        <v>401250000</v>
      </c>
      <c r="L19" s="407">
        <v>5101110220201</v>
      </c>
      <c r="M19" s="405"/>
      <c r="N19" s="405"/>
      <c r="O19" s="380">
        <v>401250000</v>
      </c>
      <c r="P19" s="405"/>
      <c r="Q19" s="405"/>
      <c r="R19" s="4"/>
    </row>
    <row r="20" spans="1:18" ht="270" x14ac:dyDescent="0.3">
      <c r="B20" s="411"/>
      <c r="C20" s="301"/>
      <c r="D20" s="413"/>
      <c r="E20" s="325"/>
      <c r="F20" s="325"/>
      <c r="G20" s="164" t="s">
        <v>315</v>
      </c>
      <c r="H20" s="56">
        <v>43831</v>
      </c>
      <c r="I20" s="56">
        <v>44196</v>
      </c>
      <c r="J20" s="357"/>
      <c r="K20" s="406"/>
      <c r="L20" s="408"/>
      <c r="M20" s="406"/>
      <c r="N20" s="406"/>
      <c r="O20" s="381"/>
      <c r="P20" s="406"/>
      <c r="Q20" s="406"/>
      <c r="R20" s="4"/>
    </row>
    <row r="21" spans="1:18" ht="180" x14ac:dyDescent="0.3">
      <c r="B21" s="411"/>
      <c r="C21" s="301"/>
      <c r="D21" s="413"/>
      <c r="E21" s="325"/>
      <c r="F21" s="325"/>
      <c r="G21" s="164" t="s">
        <v>316</v>
      </c>
      <c r="H21" s="56">
        <v>43831</v>
      </c>
      <c r="I21" s="56">
        <v>44196</v>
      </c>
      <c r="J21" s="357"/>
      <c r="K21" s="406"/>
      <c r="L21" s="408"/>
      <c r="M21" s="406"/>
      <c r="N21" s="406"/>
      <c r="O21" s="381"/>
      <c r="P21" s="406"/>
      <c r="Q21" s="406"/>
      <c r="R21" s="4"/>
    </row>
    <row r="22" spans="1:18" ht="54" x14ac:dyDescent="0.3">
      <c r="B22" s="411"/>
      <c r="C22" s="301"/>
      <c r="D22" s="413"/>
      <c r="E22" s="325"/>
      <c r="F22" s="325"/>
      <c r="G22" s="164" t="s">
        <v>317</v>
      </c>
      <c r="H22" s="56">
        <v>43831</v>
      </c>
      <c r="I22" s="56">
        <v>44196</v>
      </c>
      <c r="J22" s="357"/>
      <c r="K22" s="406"/>
      <c r="L22" s="408"/>
      <c r="M22" s="406"/>
      <c r="N22" s="406"/>
      <c r="O22" s="381"/>
      <c r="P22" s="406"/>
      <c r="Q22" s="406"/>
      <c r="R22" s="4"/>
    </row>
    <row r="23" spans="1:18" ht="54" x14ac:dyDescent="0.3">
      <c r="B23" s="411"/>
      <c r="C23" s="301"/>
      <c r="D23" s="413"/>
      <c r="E23" s="325"/>
      <c r="F23" s="325"/>
      <c r="G23" s="164" t="s">
        <v>318</v>
      </c>
      <c r="H23" s="56">
        <v>43831</v>
      </c>
      <c r="I23" s="56">
        <v>44196</v>
      </c>
      <c r="J23" s="357"/>
      <c r="K23" s="406"/>
      <c r="L23" s="408"/>
      <c r="M23" s="406"/>
      <c r="N23" s="406"/>
      <c r="O23" s="381"/>
      <c r="P23" s="406"/>
      <c r="Q23" s="406"/>
      <c r="R23" s="4"/>
    </row>
    <row r="24" spans="1:18" ht="25.5" customHeight="1" x14ac:dyDescent="0.3">
      <c r="B24" s="411"/>
      <c r="C24" s="301"/>
      <c r="D24" s="413"/>
      <c r="E24" s="325"/>
      <c r="F24" s="325"/>
      <c r="G24" s="118" t="s">
        <v>319</v>
      </c>
      <c r="H24" s="56">
        <v>43831</v>
      </c>
      <c r="I24" s="56">
        <v>44196</v>
      </c>
      <c r="J24" s="357"/>
      <c r="K24" s="406"/>
      <c r="L24" s="408"/>
      <c r="M24" s="406"/>
      <c r="N24" s="406"/>
      <c r="O24" s="381"/>
      <c r="P24" s="406"/>
      <c r="Q24" s="406"/>
      <c r="R24" s="4"/>
    </row>
    <row r="25" spans="1:18" ht="90" x14ac:dyDescent="0.3">
      <c r="B25" s="411"/>
      <c r="C25" s="301"/>
      <c r="D25" s="413"/>
      <c r="E25" s="325"/>
      <c r="F25" s="325"/>
      <c r="G25" s="118" t="s">
        <v>320</v>
      </c>
      <c r="H25" s="56">
        <v>43831</v>
      </c>
      <c r="I25" s="56">
        <v>44196</v>
      </c>
      <c r="J25" s="357"/>
      <c r="K25" s="406"/>
      <c r="L25" s="408"/>
      <c r="M25" s="406"/>
      <c r="N25" s="406"/>
      <c r="O25" s="381"/>
      <c r="P25" s="406"/>
      <c r="Q25" s="406"/>
      <c r="R25" s="4"/>
    </row>
    <row r="26" spans="1:18" ht="90" x14ac:dyDescent="0.3">
      <c r="B26" s="411"/>
      <c r="C26" s="301"/>
      <c r="D26" s="413"/>
      <c r="E26" s="325"/>
      <c r="F26" s="325"/>
      <c r="G26" s="118" t="s">
        <v>321</v>
      </c>
      <c r="H26" s="56">
        <v>43831</v>
      </c>
      <c r="I26" s="56">
        <v>44196</v>
      </c>
      <c r="J26" s="357"/>
      <c r="K26" s="406"/>
      <c r="L26" s="408"/>
      <c r="M26" s="406"/>
      <c r="N26" s="406"/>
      <c r="O26" s="381"/>
      <c r="P26" s="406"/>
      <c r="Q26" s="406"/>
      <c r="R26" s="4"/>
    </row>
    <row r="27" spans="1:18" ht="18" x14ac:dyDescent="0.3">
      <c r="B27" s="411"/>
      <c r="C27" s="301"/>
      <c r="D27" s="413"/>
      <c r="E27" s="325"/>
      <c r="F27" s="122"/>
      <c r="G27" s="122"/>
      <c r="H27" s="122"/>
      <c r="I27" s="122"/>
      <c r="J27" s="357"/>
      <c r="K27" s="406"/>
      <c r="L27" s="408"/>
      <c r="M27" s="406"/>
      <c r="N27" s="406"/>
      <c r="O27" s="381"/>
      <c r="P27" s="406"/>
      <c r="Q27" s="406"/>
      <c r="R27" s="4"/>
    </row>
    <row r="28" spans="1:18" ht="306" x14ac:dyDescent="0.3">
      <c r="B28" s="411"/>
      <c r="C28" s="301"/>
      <c r="D28" s="413"/>
      <c r="E28" s="325"/>
      <c r="F28" s="325" t="s">
        <v>322</v>
      </c>
      <c r="G28" s="164" t="s">
        <v>323</v>
      </c>
      <c r="H28" s="56">
        <v>43831</v>
      </c>
      <c r="I28" s="56">
        <v>44196</v>
      </c>
      <c r="J28" s="357"/>
      <c r="K28" s="406"/>
      <c r="L28" s="408"/>
      <c r="M28" s="406"/>
      <c r="N28" s="406"/>
      <c r="O28" s="381"/>
      <c r="P28" s="406"/>
      <c r="Q28" s="406"/>
      <c r="R28" s="4"/>
    </row>
    <row r="29" spans="1:18" ht="108" x14ac:dyDescent="0.3">
      <c r="B29" s="411"/>
      <c r="C29" s="301"/>
      <c r="D29" s="413"/>
      <c r="E29" s="325"/>
      <c r="F29" s="325"/>
      <c r="G29" s="164" t="s">
        <v>324</v>
      </c>
      <c r="H29" s="56">
        <v>43831</v>
      </c>
      <c r="I29" s="56">
        <v>44196</v>
      </c>
      <c r="J29" s="357"/>
      <c r="K29" s="406"/>
      <c r="L29" s="408"/>
      <c r="M29" s="406"/>
      <c r="N29" s="406"/>
      <c r="O29" s="381"/>
      <c r="P29" s="406"/>
      <c r="Q29" s="406"/>
      <c r="R29" s="4"/>
    </row>
    <row r="30" spans="1:18" ht="108" x14ac:dyDescent="0.3">
      <c r="B30" s="411"/>
      <c r="C30" s="301"/>
      <c r="D30" s="413"/>
      <c r="E30" s="325"/>
      <c r="F30" s="325"/>
      <c r="G30" s="164" t="s">
        <v>325</v>
      </c>
      <c r="H30" s="56">
        <v>43831</v>
      </c>
      <c r="I30" s="56">
        <v>44196</v>
      </c>
      <c r="J30" s="357"/>
      <c r="K30" s="406"/>
      <c r="L30" s="408"/>
      <c r="M30" s="406"/>
      <c r="N30" s="406"/>
      <c r="O30" s="381"/>
      <c r="P30" s="406"/>
      <c r="Q30" s="406"/>
      <c r="R30" s="4"/>
    </row>
    <row r="31" spans="1:18" ht="90" x14ac:dyDescent="0.3">
      <c r="B31" s="411"/>
      <c r="C31" s="301"/>
      <c r="D31" s="413"/>
      <c r="E31" s="325"/>
      <c r="F31" s="325"/>
      <c r="G31" s="164" t="s">
        <v>326</v>
      </c>
      <c r="H31" s="56">
        <v>43831</v>
      </c>
      <c r="I31" s="56">
        <v>44196</v>
      </c>
      <c r="J31" s="357"/>
      <c r="K31" s="406"/>
      <c r="L31" s="408"/>
      <c r="M31" s="406"/>
      <c r="N31" s="406"/>
      <c r="O31" s="381"/>
      <c r="P31" s="406"/>
      <c r="Q31" s="406"/>
      <c r="R31" s="4"/>
    </row>
    <row r="32" spans="1:18" ht="108" x14ac:dyDescent="0.3">
      <c r="B32" s="411"/>
      <c r="C32" s="301"/>
      <c r="D32" s="413"/>
      <c r="E32" s="325"/>
      <c r="F32" s="325"/>
      <c r="G32" s="164" t="s">
        <v>327</v>
      </c>
      <c r="H32" s="56">
        <v>43831</v>
      </c>
      <c r="I32" s="56">
        <v>44196</v>
      </c>
      <c r="J32" s="357"/>
      <c r="K32" s="406"/>
      <c r="L32" s="408"/>
      <c r="M32" s="406"/>
      <c r="N32" s="406"/>
      <c r="O32" s="381"/>
      <c r="P32" s="406"/>
      <c r="Q32" s="406"/>
      <c r="R32" s="4"/>
    </row>
    <row r="33" spans="2:18" ht="144" x14ac:dyDescent="0.3">
      <c r="B33" s="411"/>
      <c r="C33" s="301"/>
      <c r="D33" s="413"/>
      <c r="E33" s="325"/>
      <c r="F33" s="325"/>
      <c r="G33" s="164" t="s">
        <v>328</v>
      </c>
      <c r="H33" s="56">
        <v>43831</v>
      </c>
      <c r="I33" s="56">
        <v>44196</v>
      </c>
      <c r="J33" s="357"/>
      <c r="K33" s="406"/>
      <c r="L33" s="408"/>
      <c r="M33" s="406"/>
      <c r="N33" s="406"/>
      <c r="O33" s="381"/>
      <c r="P33" s="406"/>
      <c r="Q33" s="406"/>
      <c r="R33" s="4"/>
    </row>
    <row r="34" spans="2:18" ht="144" x14ac:dyDescent="0.3">
      <c r="B34" s="411"/>
      <c r="C34" s="301"/>
      <c r="D34" s="413"/>
      <c r="E34" s="325"/>
      <c r="F34" s="325"/>
      <c r="G34" s="118" t="s">
        <v>329</v>
      </c>
      <c r="H34" s="56">
        <v>43831</v>
      </c>
      <c r="I34" s="56">
        <v>44196</v>
      </c>
      <c r="J34" s="357"/>
      <c r="K34" s="406"/>
      <c r="L34" s="408"/>
      <c r="M34" s="406"/>
      <c r="N34" s="406"/>
      <c r="O34" s="381"/>
      <c r="P34" s="406"/>
      <c r="Q34" s="406"/>
      <c r="R34" s="4"/>
    </row>
    <row r="35" spans="2:18" ht="108" x14ac:dyDescent="0.3">
      <c r="B35" s="411"/>
      <c r="C35" s="301"/>
      <c r="D35" s="413"/>
      <c r="E35" s="325"/>
      <c r="F35" s="325"/>
      <c r="G35" s="118" t="s">
        <v>330</v>
      </c>
      <c r="H35" s="56">
        <v>43831</v>
      </c>
      <c r="I35" s="56">
        <v>44196</v>
      </c>
      <c r="J35" s="357"/>
      <c r="K35" s="406"/>
      <c r="L35" s="408"/>
      <c r="M35" s="406"/>
      <c r="N35" s="406"/>
      <c r="O35" s="381"/>
      <c r="P35" s="406"/>
      <c r="Q35" s="406"/>
      <c r="R35" s="4"/>
    </row>
    <row r="36" spans="2:18" ht="159.75" customHeight="1" x14ac:dyDescent="0.3">
      <c r="B36" s="411"/>
      <c r="C36" s="357" t="s">
        <v>331</v>
      </c>
      <c r="D36" s="413"/>
      <c r="E36" s="325"/>
      <c r="F36" s="357" t="s">
        <v>332</v>
      </c>
      <c r="G36" s="164" t="s">
        <v>333</v>
      </c>
      <c r="H36" s="56">
        <v>43831</v>
      </c>
      <c r="I36" s="56">
        <v>44196</v>
      </c>
      <c r="J36" s="357"/>
      <c r="K36" s="406"/>
      <c r="L36" s="408"/>
      <c r="M36" s="406"/>
      <c r="N36" s="406"/>
      <c r="O36" s="381"/>
      <c r="P36" s="406"/>
      <c r="Q36" s="406"/>
      <c r="R36" s="4"/>
    </row>
    <row r="37" spans="2:18" ht="126" x14ac:dyDescent="0.3">
      <c r="B37" s="411"/>
      <c r="C37" s="357"/>
      <c r="D37" s="413"/>
      <c r="E37" s="325"/>
      <c r="F37" s="357"/>
      <c r="G37" s="164" t="s">
        <v>334</v>
      </c>
      <c r="H37" s="56">
        <v>43831</v>
      </c>
      <c r="I37" s="56">
        <v>44196</v>
      </c>
      <c r="J37" s="357"/>
      <c r="K37" s="406"/>
      <c r="L37" s="408"/>
      <c r="M37" s="406"/>
      <c r="N37" s="406"/>
      <c r="O37" s="381"/>
      <c r="P37" s="406"/>
      <c r="Q37" s="406"/>
      <c r="R37" s="4"/>
    </row>
    <row r="38" spans="2:18" ht="162" x14ac:dyDescent="0.3">
      <c r="B38" s="411"/>
      <c r="C38" s="357"/>
      <c r="D38" s="413"/>
      <c r="E38" s="325"/>
      <c r="F38" s="357"/>
      <c r="G38" s="164" t="s">
        <v>335</v>
      </c>
      <c r="H38" s="56">
        <v>43831</v>
      </c>
      <c r="I38" s="56">
        <v>44196</v>
      </c>
      <c r="J38" s="357"/>
      <c r="K38" s="406"/>
      <c r="L38" s="408"/>
      <c r="M38" s="406"/>
      <c r="N38" s="406"/>
      <c r="O38" s="381"/>
      <c r="P38" s="406"/>
      <c r="Q38" s="406"/>
      <c r="R38" s="4"/>
    </row>
    <row r="39" spans="2:18" ht="90" x14ac:dyDescent="0.3">
      <c r="B39" s="411"/>
      <c r="C39" s="357"/>
      <c r="D39" s="413"/>
      <c r="E39" s="325"/>
      <c r="F39" s="357"/>
      <c r="G39" s="164" t="s">
        <v>336</v>
      </c>
      <c r="H39" s="56">
        <v>43831</v>
      </c>
      <c r="I39" s="56">
        <v>44196</v>
      </c>
      <c r="J39" s="357"/>
      <c r="K39" s="406"/>
      <c r="L39" s="408"/>
      <c r="M39" s="406"/>
      <c r="N39" s="406"/>
      <c r="O39" s="381"/>
      <c r="P39" s="406"/>
      <c r="Q39" s="406"/>
      <c r="R39" s="4"/>
    </row>
    <row r="40" spans="2:18" ht="409.5" x14ac:dyDescent="0.3">
      <c r="B40" s="411"/>
      <c r="C40" s="357"/>
      <c r="D40" s="413"/>
      <c r="E40" s="325"/>
      <c r="F40" s="357"/>
      <c r="G40" s="165" t="s">
        <v>337</v>
      </c>
      <c r="H40" s="56">
        <v>43831</v>
      </c>
      <c r="I40" s="56">
        <v>44196</v>
      </c>
      <c r="J40" s="357"/>
      <c r="K40" s="406"/>
      <c r="L40" s="408"/>
      <c r="M40" s="406"/>
      <c r="N40" s="406"/>
      <c r="O40" s="381"/>
      <c r="P40" s="406"/>
      <c r="Q40" s="406"/>
      <c r="R40" s="4"/>
    </row>
    <row r="41" spans="2:18" ht="18" x14ac:dyDescent="0.3">
      <c r="B41" s="411"/>
      <c r="C41" s="357"/>
      <c r="D41" s="413"/>
      <c r="E41" s="325"/>
      <c r="F41" s="357"/>
      <c r="G41" s="165"/>
      <c r="H41" s="56">
        <v>43831</v>
      </c>
      <c r="I41" s="56">
        <v>44196</v>
      </c>
      <c r="J41" s="357"/>
      <c r="K41" s="406"/>
      <c r="L41" s="408"/>
      <c r="M41" s="406"/>
      <c r="N41" s="406"/>
      <c r="O41" s="381"/>
      <c r="P41" s="406"/>
      <c r="Q41" s="406"/>
      <c r="R41" s="4"/>
    </row>
    <row r="42" spans="2:18" ht="18" x14ac:dyDescent="0.3">
      <c r="B42" s="411"/>
      <c r="C42" s="122"/>
      <c r="D42" s="413"/>
      <c r="E42" s="325"/>
      <c r="F42" s="122"/>
      <c r="G42" s="122"/>
      <c r="H42" s="122"/>
      <c r="I42" s="122"/>
      <c r="J42" s="357"/>
      <c r="K42" s="406"/>
      <c r="L42" s="408"/>
      <c r="M42" s="406"/>
      <c r="N42" s="406"/>
      <c r="O42" s="381"/>
      <c r="P42" s="406"/>
      <c r="Q42" s="406"/>
      <c r="R42" s="4"/>
    </row>
    <row r="43" spans="2:18" ht="89.25" customHeight="1" x14ac:dyDescent="0.3">
      <c r="B43" s="411"/>
      <c r="C43" s="409" t="s">
        <v>338</v>
      </c>
      <c r="D43" s="413"/>
      <c r="E43" s="325"/>
      <c r="F43" s="325" t="s">
        <v>339</v>
      </c>
      <c r="G43" s="151" t="s">
        <v>340</v>
      </c>
      <c r="H43" s="56">
        <v>43831</v>
      </c>
      <c r="I43" s="56">
        <v>44196</v>
      </c>
      <c r="J43" s="357"/>
      <c r="K43" s="406"/>
      <c r="L43" s="408"/>
      <c r="M43" s="406"/>
      <c r="N43" s="406"/>
      <c r="O43" s="381"/>
      <c r="P43" s="406"/>
      <c r="Q43" s="406"/>
      <c r="R43" s="4"/>
    </row>
    <row r="44" spans="2:18" ht="72.75" thickBot="1" x14ac:dyDescent="0.35">
      <c r="B44" s="411"/>
      <c r="C44" s="409"/>
      <c r="D44" s="413"/>
      <c r="E44" s="325"/>
      <c r="F44" s="325"/>
      <c r="G44" s="151" t="s">
        <v>341</v>
      </c>
      <c r="H44" s="56">
        <v>43831</v>
      </c>
      <c r="I44" s="56">
        <v>44196</v>
      </c>
      <c r="J44" s="357"/>
      <c r="K44" s="406"/>
      <c r="L44" s="408"/>
      <c r="M44" s="406"/>
      <c r="N44" s="406"/>
      <c r="O44" s="381"/>
      <c r="P44" s="406"/>
      <c r="Q44" s="406"/>
      <c r="R44" s="37"/>
    </row>
    <row r="45" spans="2:18" ht="180.75" thickTop="1" x14ac:dyDescent="0.3">
      <c r="B45" s="411"/>
      <c r="C45" s="409"/>
      <c r="D45" s="413"/>
      <c r="E45" s="325"/>
      <c r="F45" s="325"/>
      <c r="G45" s="151" t="s">
        <v>342</v>
      </c>
      <c r="H45" s="56">
        <v>43831</v>
      </c>
      <c r="I45" s="56">
        <v>44196</v>
      </c>
      <c r="J45" s="357"/>
      <c r="K45" s="406"/>
      <c r="L45" s="408"/>
      <c r="M45" s="406"/>
      <c r="N45" s="406"/>
      <c r="O45" s="381"/>
      <c r="P45" s="406"/>
      <c r="Q45" s="406"/>
    </row>
    <row r="46" spans="2:18" ht="144" x14ac:dyDescent="0.3">
      <c r="B46" s="411"/>
      <c r="C46" s="409"/>
      <c r="D46" s="413"/>
      <c r="E46" s="325"/>
      <c r="F46" s="325"/>
      <c r="G46" s="151" t="s">
        <v>343</v>
      </c>
      <c r="H46" s="56">
        <v>43831</v>
      </c>
      <c r="I46" s="56">
        <v>44196</v>
      </c>
      <c r="J46" s="357"/>
      <c r="K46" s="406"/>
      <c r="L46" s="408"/>
      <c r="M46" s="406"/>
      <c r="N46" s="406"/>
      <c r="O46" s="381"/>
      <c r="P46" s="406"/>
      <c r="Q46" s="406"/>
    </row>
    <row r="47" spans="2:18" ht="18" x14ac:dyDescent="0.3">
      <c r="B47" s="411"/>
      <c r="C47" s="122"/>
      <c r="D47" s="413"/>
      <c r="E47" s="325"/>
      <c r="F47" s="122"/>
      <c r="G47" s="122"/>
      <c r="H47" s="122"/>
      <c r="I47" s="122"/>
      <c r="J47" s="122"/>
      <c r="K47" s="122"/>
      <c r="L47" s="122"/>
      <c r="M47" s="122"/>
      <c r="N47" s="122"/>
      <c r="O47" s="122"/>
      <c r="P47" s="123"/>
      <c r="Q47" s="123"/>
    </row>
  </sheetData>
  <mergeCells count="45">
    <mergeCell ref="B19:B47"/>
    <mergeCell ref="C19:C35"/>
    <mergeCell ref="D19:D47"/>
    <mergeCell ref="E19:E47"/>
    <mergeCell ref="F19:F26"/>
    <mergeCell ref="J19:J46"/>
    <mergeCell ref="F28:F35"/>
    <mergeCell ref="C36:C41"/>
    <mergeCell ref="F36:F41"/>
    <mergeCell ref="G15:G17"/>
    <mergeCell ref="H15:I15"/>
    <mergeCell ref="J15:J17"/>
    <mergeCell ref="C43:C46"/>
    <mergeCell ref="F43:F46"/>
    <mergeCell ref="K15:K17"/>
    <mergeCell ref="L15:L17"/>
    <mergeCell ref="M15:Q15"/>
    <mergeCell ref="H16:H17"/>
    <mergeCell ref="I16:I17"/>
    <mergeCell ref="M16:N16"/>
    <mergeCell ref="O16:P16"/>
    <mergeCell ref="B12:E12"/>
    <mergeCell ref="F12:G12"/>
    <mergeCell ref="H12:I12"/>
    <mergeCell ref="J12:Q12"/>
    <mergeCell ref="F13:Q13"/>
    <mergeCell ref="B15:B17"/>
    <mergeCell ref="C15:C17"/>
    <mergeCell ref="D15:D17"/>
    <mergeCell ref="E15:E17"/>
    <mergeCell ref="F15:F17"/>
    <mergeCell ref="B5:R5"/>
    <mergeCell ref="B6:R6"/>
    <mergeCell ref="B9:E9"/>
    <mergeCell ref="F9:Q9"/>
    <mergeCell ref="E10:Q10"/>
    <mergeCell ref="B11:E11"/>
    <mergeCell ref="F11:Q11"/>
    <mergeCell ref="P19:P46"/>
    <mergeCell ref="Q19:Q46"/>
    <mergeCell ref="N19:N46"/>
    <mergeCell ref="M19:M46"/>
    <mergeCell ref="K19:K46"/>
    <mergeCell ref="L19:L46"/>
    <mergeCell ref="O19:O46"/>
  </mergeCells>
  <conditionalFormatting sqref="O19">
    <cfRule type="expression" dxfId="12" priority="7" stopIfTrue="1">
      <formula>AND(ISNUMBER(SEARCH(#REF!,$A19,1)),VALUE(MID($A19,1,LEN(#REF!)))=#REF!)</formula>
    </cfRule>
  </conditionalFormatting>
  <conditionalFormatting sqref="P19">
    <cfRule type="expression" dxfId="11" priority="6" stopIfTrue="1">
      <formula>AND(ISNUMBER(SEARCH(#REF!,$A19,1)),VALUE(MID($A19,1,LEN(#REF!)))=#REF!)</formula>
    </cfRule>
  </conditionalFormatting>
  <conditionalFormatting sqref="Q19">
    <cfRule type="expression" dxfId="10" priority="5" stopIfTrue="1">
      <formula>AND(ISNUMBER(SEARCH(#REF!,$A19,1)),VALUE(MID($A19,1,LEN(#REF!)))=#REF!)</formula>
    </cfRule>
  </conditionalFormatting>
  <conditionalFormatting sqref="N19">
    <cfRule type="expression" dxfId="9" priority="4" stopIfTrue="1">
      <formula>AND(ISNUMBER(SEARCH(#REF!,$A19,1)),VALUE(MID($A19,1,LEN(#REF!)))=#REF!)</formula>
    </cfRule>
  </conditionalFormatting>
  <conditionalFormatting sqref="M19">
    <cfRule type="expression" dxfId="8" priority="3" stopIfTrue="1">
      <formula>AND(ISNUMBER(SEARCH(#REF!,$A19,1)),VALUE(MID($A19,1,LEN(#REF!)))=#REF!)</formula>
    </cfRule>
  </conditionalFormatting>
  <conditionalFormatting sqref="K19">
    <cfRule type="expression" dxfId="7" priority="2" stopIfTrue="1">
      <formula>AND(ISNUMBER(SEARCH(#REF!,$A19,1)),VALUE(MID($A19,1,LEN(#REF!)))=#REF!)</formula>
    </cfRule>
  </conditionalFormatting>
  <conditionalFormatting sqref="L19">
    <cfRule type="expression" dxfId="6" priority="1" stopIfTrue="1">
      <formula>AND(ISNUMBER(SEARCH(#REF!,$A19,1)),VALUE(MID($A19,1,LEN(#REF!)))=#REF!)</formula>
    </cfRule>
  </conditionalFormatting>
  <printOptions horizontalCentered="1" verticalCentered="1"/>
  <pageMargins left="0.39370078740157483" right="0.74803149606299213" top="0.19685039370078741" bottom="0.19685039370078741" header="0.51181102362204722" footer="0.51181102362204722"/>
  <pageSetup paperSize="5" scale="40" orientation="landscape" horizontalDpi="120" verticalDpi="144" r:id="rId1"/>
  <headerFooter alignWithMargins="0"/>
  <drawing r:id="rId2"/>
  <legacyDrawing r:id="rId3"/>
  <oleObjects>
    <mc:AlternateContent xmlns:mc="http://schemas.openxmlformats.org/markup-compatibility/2006">
      <mc:Choice Requires="x14">
        <oleObject shapeId="16385" r:id="rId4">
          <objectPr defaultSize="0" autoPict="0" r:id="rId5">
            <anchor moveWithCells="1" sizeWithCells="1">
              <from>
                <xdr:col>7</xdr:col>
                <xdr:colOff>0</xdr:colOff>
                <xdr:row>3</xdr:row>
                <xdr:rowOff>0</xdr:rowOff>
              </from>
              <to>
                <xdr:col>7</xdr:col>
                <xdr:colOff>0</xdr:colOff>
                <xdr:row>3</xdr:row>
                <xdr:rowOff>0</xdr:rowOff>
              </to>
            </anchor>
          </objectPr>
        </oleObject>
      </mc:Choice>
      <mc:Fallback>
        <oleObject shapeId="1638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2:R87"/>
  <sheetViews>
    <sheetView showGridLines="0" topLeftCell="A11" zoomScale="71" zoomScaleNormal="71" workbookViewId="0">
      <selection activeCell="F19" sqref="F19:F27"/>
    </sheetView>
  </sheetViews>
  <sheetFormatPr baseColWidth="10" defaultRowHeight="16.5" x14ac:dyDescent="0.3"/>
  <cols>
    <col min="1" max="1" width="5.5703125" style="1" customWidth="1"/>
    <col min="2" max="2" width="22.5703125" style="1" customWidth="1"/>
    <col min="3" max="3" width="28.7109375" style="1" customWidth="1"/>
    <col min="4" max="4" width="20.28515625" style="1" customWidth="1"/>
    <col min="5" max="5" width="38.5703125" style="1" customWidth="1"/>
    <col min="6" max="6" width="39.28515625" style="1" customWidth="1"/>
    <col min="7" max="7" width="54.85546875" style="1" customWidth="1"/>
    <col min="8" max="8" width="15.140625" style="1" customWidth="1"/>
    <col min="9" max="9" width="15.28515625" style="1" customWidth="1"/>
    <col min="10" max="10" width="19.42578125" style="1" customWidth="1"/>
    <col min="11" max="11" width="21" style="1" customWidth="1"/>
    <col min="12" max="12" width="23.42578125" style="1" customWidth="1"/>
    <col min="13" max="13" width="15.7109375" style="1" customWidth="1"/>
    <col min="14" max="14" width="15.5703125" style="1" customWidth="1"/>
    <col min="15" max="15" width="24.42578125" style="1" customWidth="1"/>
    <col min="16" max="16" width="15" style="1" customWidth="1"/>
    <col min="17" max="17" width="15.7109375" style="1" customWidth="1"/>
    <col min="18" max="18" width="2.7109375" style="1" customWidth="1"/>
    <col min="19" max="16384" width="11.42578125" style="1"/>
  </cols>
  <sheetData>
    <row r="2" spans="1:18" ht="123" customHeight="1" thickBot="1" x14ac:dyDescent="0.35"/>
    <row r="3" spans="1:18" ht="20.100000000000001" customHeight="1" thickTop="1" x14ac:dyDescent="0.3">
      <c r="A3" s="38"/>
      <c r="B3" s="40"/>
      <c r="C3" s="41"/>
      <c r="D3" s="41"/>
      <c r="E3" s="41"/>
      <c r="F3" s="41"/>
      <c r="G3" s="41"/>
      <c r="H3" s="41"/>
      <c r="I3" s="41"/>
      <c r="J3" s="41"/>
      <c r="K3" s="41"/>
      <c r="L3" s="41"/>
      <c r="M3" s="41"/>
      <c r="N3" s="42"/>
      <c r="O3" s="54" t="s">
        <v>17</v>
      </c>
      <c r="P3" s="41"/>
      <c r="Q3" s="41"/>
      <c r="R3" s="43"/>
    </row>
    <row r="4" spans="1:18" ht="20.100000000000001" customHeight="1" x14ac:dyDescent="0.3">
      <c r="A4" s="38"/>
      <c r="B4" s="44"/>
      <c r="C4" s="45"/>
      <c r="D4" s="45"/>
      <c r="E4" s="45"/>
      <c r="F4" s="45"/>
      <c r="G4" s="45"/>
      <c r="H4" s="45"/>
      <c r="I4" s="45"/>
      <c r="J4" s="45"/>
      <c r="K4" s="45"/>
      <c r="L4" s="45"/>
      <c r="M4" s="45"/>
      <c r="N4" s="46"/>
      <c r="O4" s="53" t="s">
        <v>20</v>
      </c>
      <c r="P4" s="53" t="s">
        <v>21</v>
      </c>
      <c r="Q4" s="45"/>
      <c r="R4" s="47"/>
    </row>
    <row r="5" spans="1:18" ht="25.5" x14ac:dyDescent="0.3">
      <c r="A5" s="38"/>
      <c r="B5" s="273" t="s">
        <v>4</v>
      </c>
      <c r="C5" s="274"/>
      <c r="D5" s="274"/>
      <c r="E5" s="274"/>
      <c r="F5" s="274"/>
      <c r="G5" s="274"/>
      <c r="H5" s="274"/>
      <c r="I5" s="274"/>
      <c r="J5" s="274"/>
      <c r="K5" s="274"/>
      <c r="L5" s="274"/>
      <c r="M5" s="274"/>
      <c r="N5" s="274"/>
      <c r="O5" s="274"/>
      <c r="P5" s="274"/>
      <c r="Q5" s="274"/>
      <c r="R5" s="275"/>
    </row>
    <row r="6" spans="1:18" ht="31.5" customHeight="1" x14ac:dyDescent="0.3">
      <c r="A6" s="38"/>
      <c r="B6" s="273" t="s">
        <v>27</v>
      </c>
      <c r="C6" s="274"/>
      <c r="D6" s="274"/>
      <c r="E6" s="274"/>
      <c r="F6" s="274"/>
      <c r="G6" s="274"/>
      <c r="H6" s="274"/>
      <c r="I6" s="274"/>
      <c r="J6" s="274"/>
      <c r="K6" s="274"/>
      <c r="L6" s="274"/>
      <c r="M6" s="274"/>
      <c r="N6" s="274"/>
      <c r="O6" s="274"/>
      <c r="P6" s="274"/>
      <c r="Q6" s="274"/>
      <c r="R6" s="275"/>
    </row>
    <row r="7" spans="1:18" ht="20.100000000000001" customHeight="1" x14ac:dyDescent="0.3">
      <c r="A7" s="38"/>
      <c r="B7" s="48"/>
      <c r="C7" s="49"/>
      <c r="D7" s="49"/>
      <c r="E7" s="49"/>
      <c r="F7" s="49"/>
      <c r="G7" s="49"/>
      <c r="H7" s="49"/>
      <c r="I7" s="49"/>
      <c r="J7" s="49"/>
      <c r="K7" s="49"/>
      <c r="L7" s="49"/>
      <c r="M7" s="49"/>
      <c r="N7" s="50"/>
      <c r="O7" s="50"/>
      <c r="P7" s="51"/>
      <c r="Q7" s="49"/>
      <c r="R7" s="52"/>
    </row>
    <row r="8" spans="1:18" ht="17.25" thickBot="1" x14ac:dyDescent="0.35">
      <c r="A8" s="38"/>
      <c r="B8" s="3"/>
      <c r="C8" s="5"/>
      <c r="D8" s="5"/>
      <c r="E8" s="5"/>
      <c r="F8" s="5"/>
      <c r="G8" s="5"/>
      <c r="H8" s="5"/>
      <c r="I8" s="5"/>
      <c r="J8" s="5"/>
      <c r="K8" s="5"/>
      <c r="L8" s="5"/>
      <c r="M8" s="5"/>
      <c r="N8" s="5"/>
      <c r="O8" s="5"/>
      <c r="P8" s="5"/>
      <c r="Q8" s="5"/>
      <c r="R8" s="4"/>
    </row>
    <row r="9" spans="1:18" ht="30" customHeight="1" thickBot="1" x14ac:dyDescent="0.35">
      <c r="A9" s="38"/>
      <c r="B9" s="276" t="s">
        <v>5</v>
      </c>
      <c r="C9" s="277"/>
      <c r="D9" s="277"/>
      <c r="E9" s="278"/>
      <c r="F9" s="279" t="s">
        <v>28</v>
      </c>
      <c r="G9" s="279"/>
      <c r="H9" s="279"/>
      <c r="I9" s="279"/>
      <c r="J9" s="279"/>
      <c r="K9" s="279"/>
      <c r="L9" s="279"/>
      <c r="M9" s="279"/>
      <c r="N9" s="279"/>
      <c r="O9" s="279"/>
      <c r="P9" s="279"/>
      <c r="Q9" s="280"/>
      <c r="R9" s="4"/>
    </row>
    <row r="10" spans="1:18" ht="7.5" customHeight="1" x14ac:dyDescent="0.3">
      <c r="A10" s="38"/>
      <c r="B10" s="39"/>
      <c r="C10" s="8"/>
      <c r="D10" s="8"/>
      <c r="E10" s="281"/>
      <c r="F10" s="281"/>
      <c r="G10" s="281"/>
      <c r="H10" s="281"/>
      <c r="I10" s="281"/>
      <c r="J10" s="281"/>
      <c r="K10" s="281"/>
      <c r="L10" s="281"/>
      <c r="M10" s="281"/>
      <c r="N10" s="281"/>
      <c r="O10" s="281"/>
      <c r="P10" s="281"/>
      <c r="Q10" s="281"/>
      <c r="R10" s="4"/>
    </row>
    <row r="11" spans="1:18" ht="27.75" customHeight="1" x14ac:dyDescent="0.3">
      <c r="A11" s="38"/>
      <c r="B11" s="263" t="s">
        <v>6</v>
      </c>
      <c r="C11" s="264"/>
      <c r="D11" s="264"/>
      <c r="E11" s="265"/>
      <c r="F11" s="266" t="s">
        <v>671</v>
      </c>
      <c r="G11" s="266"/>
      <c r="H11" s="266"/>
      <c r="I11" s="266"/>
      <c r="J11" s="266"/>
      <c r="K11" s="266"/>
      <c r="L11" s="266"/>
      <c r="M11" s="266"/>
      <c r="N11" s="266"/>
      <c r="O11" s="266"/>
      <c r="P11" s="266"/>
      <c r="Q11" s="266"/>
      <c r="R11" s="4"/>
    </row>
    <row r="12" spans="1:18" ht="33.75" customHeight="1" x14ac:dyDescent="0.3">
      <c r="A12" s="38"/>
      <c r="B12" s="263" t="s">
        <v>7</v>
      </c>
      <c r="C12" s="264"/>
      <c r="D12" s="264"/>
      <c r="E12" s="265"/>
      <c r="F12" s="267" t="s">
        <v>29</v>
      </c>
      <c r="G12" s="267"/>
      <c r="H12" s="268" t="s">
        <v>8</v>
      </c>
      <c r="I12" s="268"/>
      <c r="J12" s="269" t="s">
        <v>30</v>
      </c>
      <c r="K12" s="269"/>
      <c r="L12" s="269"/>
      <c r="M12" s="269"/>
      <c r="N12" s="269"/>
      <c r="O12" s="269"/>
      <c r="P12" s="269"/>
      <c r="Q12" s="269"/>
      <c r="R12" s="4"/>
    </row>
    <row r="13" spans="1:18" ht="18" customHeight="1" x14ac:dyDescent="0.3">
      <c r="A13" s="38"/>
      <c r="B13" s="2"/>
      <c r="C13" s="12"/>
      <c r="D13" s="12"/>
      <c r="E13" s="5"/>
      <c r="F13" s="253"/>
      <c r="G13" s="253"/>
      <c r="H13" s="253"/>
      <c r="I13" s="253"/>
      <c r="J13" s="253"/>
      <c r="K13" s="253"/>
      <c r="L13" s="253"/>
      <c r="M13" s="253"/>
      <c r="N13" s="253"/>
      <c r="O13" s="253"/>
      <c r="P13" s="253"/>
      <c r="Q13" s="253"/>
      <c r="R13" s="4"/>
    </row>
    <row r="14" spans="1:18" ht="12" customHeight="1" thickBot="1" x14ac:dyDescent="0.35">
      <c r="A14" s="38"/>
      <c r="B14" s="35"/>
      <c r="C14" s="36"/>
      <c r="D14" s="36"/>
      <c r="E14" s="36"/>
      <c r="F14" s="36"/>
      <c r="G14" s="36"/>
      <c r="H14" s="36"/>
      <c r="I14" s="36"/>
      <c r="J14" s="36"/>
      <c r="K14" s="36"/>
      <c r="L14" s="36"/>
      <c r="M14" s="36"/>
      <c r="N14" s="36"/>
      <c r="O14" s="36"/>
      <c r="P14" s="36"/>
      <c r="Q14" s="36"/>
      <c r="R14" s="4"/>
    </row>
    <row r="15" spans="1:18" ht="24.75" customHeight="1" thickTop="1" x14ac:dyDescent="0.3">
      <c r="A15" s="38"/>
      <c r="B15" s="254" t="s">
        <v>22</v>
      </c>
      <c r="C15" s="243" t="s">
        <v>23</v>
      </c>
      <c r="D15" s="243" t="s">
        <v>24</v>
      </c>
      <c r="E15" s="243" t="s">
        <v>11</v>
      </c>
      <c r="F15" s="243" t="s">
        <v>12</v>
      </c>
      <c r="G15" s="243" t="s">
        <v>13</v>
      </c>
      <c r="H15" s="246" t="s">
        <v>14</v>
      </c>
      <c r="I15" s="261"/>
      <c r="J15" s="243" t="s">
        <v>15</v>
      </c>
      <c r="K15" s="243" t="s">
        <v>16</v>
      </c>
      <c r="L15" s="243" t="s">
        <v>25</v>
      </c>
      <c r="M15" s="246" t="s">
        <v>26</v>
      </c>
      <c r="N15" s="247"/>
      <c r="O15" s="247"/>
      <c r="P15" s="247"/>
      <c r="Q15" s="248"/>
      <c r="R15" s="13"/>
    </row>
    <row r="16" spans="1:18" ht="27" customHeight="1" x14ac:dyDescent="0.3">
      <c r="A16" s="38"/>
      <c r="B16" s="255"/>
      <c r="C16" s="257"/>
      <c r="D16" s="257"/>
      <c r="E16" s="257"/>
      <c r="F16" s="257"/>
      <c r="G16" s="259"/>
      <c r="H16" s="249" t="s">
        <v>19</v>
      </c>
      <c r="I16" s="249" t="s">
        <v>18</v>
      </c>
      <c r="J16" s="262"/>
      <c r="K16" s="257"/>
      <c r="L16" s="244"/>
      <c r="M16" s="251" t="s">
        <v>9</v>
      </c>
      <c r="N16" s="252"/>
      <c r="O16" s="251" t="s">
        <v>2</v>
      </c>
      <c r="P16" s="252"/>
      <c r="Q16" s="7" t="s">
        <v>3</v>
      </c>
      <c r="R16" s="6"/>
    </row>
    <row r="17" spans="1:18" ht="34.5" customHeight="1" x14ac:dyDescent="0.3">
      <c r="A17" s="38"/>
      <c r="B17" s="256"/>
      <c r="C17" s="258"/>
      <c r="D17" s="258"/>
      <c r="E17" s="258"/>
      <c r="F17" s="258"/>
      <c r="G17" s="260"/>
      <c r="H17" s="250"/>
      <c r="I17" s="250"/>
      <c r="J17" s="245"/>
      <c r="K17" s="258"/>
      <c r="L17" s="245"/>
      <c r="M17" s="9" t="s">
        <v>0</v>
      </c>
      <c r="N17" s="7" t="s">
        <v>1</v>
      </c>
      <c r="O17" s="7" t="s">
        <v>10</v>
      </c>
      <c r="P17" s="11" t="s">
        <v>3</v>
      </c>
      <c r="Q17" s="10"/>
      <c r="R17" s="4"/>
    </row>
    <row r="18" spans="1:18" ht="23.25" customHeight="1" x14ac:dyDescent="0.3">
      <c r="B18" s="27"/>
      <c r="C18" s="28"/>
      <c r="D18" s="29"/>
      <c r="E18" s="30"/>
      <c r="F18" s="30"/>
      <c r="G18" s="29"/>
      <c r="H18" s="29"/>
      <c r="I18" s="29"/>
      <c r="J18" s="31"/>
      <c r="K18" s="32"/>
      <c r="L18" s="33"/>
      <c r="M18" s="33"/>
      <c r="N18" s="33"/>
      <c r="O18" s="33"/>
      <c r="P18" s="33"/>
      <c r="Q18" s="34"/>
      <c r="R18" s="4"/>
    </row>
    <row r="19" spans="1:18" ht="36" customHeight="1" x14ac:dyDescent="0.3">
      <c r="B19" s="426" t="s">
        <v>139</v>
      </c>
      <c r="C19" s="300" t="s">
        <v>344</v>
      </c>
      <c r="D19" s="324"/>
      <c r="E19" s="324" t="s">
        <v>345</v>
      </c>
      <c r="F19" s="324" t="s">
        <v>346</v>
      </c>
      <c r="G19" s="84" t="s">
        <v>347</v>
      </c>
      <c r="H19" s="124">
        <v>43831</v>
      </c>
      <c r="I19" s="126" t="s">
        <v>348</v>
      </c>
      <c r="J19" s="327" t="s">
        <v>561</v>
      </c>
      <c r="K19" s="429">
        <f>M19+N19+O19+P19+Q19</f>
        <v>45068400</v>
      </c>
      <c r="L19" s="423">
        <v>510111025013</v>
      </c>
      <c r="M19" s="421"/>
      <c r="N19" s="421"/>
      <c r="O19" s="421">
        <v>45068400</v>
      </c>
      <c r="P19" s="421"/>
      <c r="Q19" s="421"/>
      <c r="R19" s="4"/>
    </row>
    <row r="20" spans="1:18" ht="108" x14ac:dyDescent="0.3">
      <c r="B20" s="427"/>
      <c r="C20" s="301"/>
      <c r="D20" s="325"/>
      <c r="E20" s="325"/>
      <c r="F20" s="325"/>
      <c r="G20" s="85" t="s">
        <v>349</v>
      </c>
      <c r="H20" s="125">
        <v>43831</v>
      </c>
      <c r="I20" s="127" t="s">
        <v>348</v>
      </c>
      <c r="J20" s="328"/>
      <c r="K20" s="306"/>
      <c r="L20" s="416"/>
      <c r="M20" s="422"/>
      <c r="N20" s="422"/>
      <c r="O20" s="422"/>
      <c r="P20" s="422"/>
      <c r="Q20" s="422"/>
      <c r="R20" s="4"/>
    </row>
    <row r="21" spans="1:18" ht="90" x14ac:dyDescent="0.3">
      <c r="B21" s="427"/>
      <c r="C21" s="301"/>
      <c r="D21" s="325"/>
      <c r="E21" s="325"/>
      <c r="F21" s="325"/>
      <c r="G21" s="85" t="s">
        <v>350</v>
      </c>
      <c r="H21" s="125">
        <v>43831</v>
      </c>
      <c r="I21" s="127" t="s">
        <v>348</v>
      </c>
      <c r="J21" s="328"/>
      <c r="K21" s="306"/>
      <c r="L21" s="416"/>
      <c r="M21" s="422"/>
      <c r="N21" s="422"/>
      <c r="O21" s="422"/>
      <c r="P21" s="422"/>
      <c r="Q21" s="422"/>
      <c r="R21" s="4"/>
    </row>
    <row r="22" spans="1:18" ht="90" x14ac:dyDescent="0.3">
      <c r="B22" s="427"/>
      <c r="C22" s="301"/>
      <c r="D22" s="325"/>
      <c r="E22" s="325"/>
      <c r="F22" s="325"/>
      <c r="G22" s="85" t="s">
        <v>351</v>
      </c>
      <c r="H22" s="125">
        <v>43831</v>
      </c>
      <c r="I22" s="127" t="s">
        <v>348</v>
      </c>
      <c r="J22" s="328"/>
      <c r="K22" s="306"/>
      <c r="L22" s="416"/>
      <c r="M22" s="422"/>
      <c r="N22" s="422"/>
      <c r="O22" s="422"/>
      <c r="P22" s="422"/>
      <c r="Q22" s="422"/>
      <c r="R22" s="4"/>
    </row>
    <row r="23" spans="1:18" ht="90" x14ac:dyDescent="0.3">
      <c r="B23" s="427"/>
      <c r="C23" s="301"/>
      <c r="D23" s="325"/>
      <c r="E23" s="325"/>
      <c r="F23" s="325"/>
      <c r="G23" s="85" t="s">
        <v>352</v>
      </c>
      <c r="H23" s="125">
        <v>43831</v>
      </c>
      <c r="I23" s="127" t="s">
        <v>348</v>
      </c>
      <c r="J23" s="328"/>
      <c r="K23" s="306"/>
      <c r="L23" s="416"/>
      <c r="M23" s="422"/>
      <c r="N23" s="422"/>
      <c r="O23" s="422"/>
      <c r="P23" s="422"/>
      <c r="Q23" s="422"/>
      <c r="R23" s="4"/>
    </row>
    <row r="24" spans="1:18" ht="25.5" customHeight="1" x14ac:dyDescent="0.3">
      <c r="B24" s="427"/>
      <c r="C24" s="301"/>
      <c r="D24" s="325"/>
      <c r="E24" s="325"/>
      <c r="F24" s="325"/>
      <c r="G24" s="85" t="s">
        <v>353</v>
      </c>
      <c r="H24" s="125">
        <v>43831</v>
      </c>
      <c r="I24" s="127" t="s">
        <v>348</v>
      </c>
      <c r="J24" s="328"/>
      <c r="K24" s="306"/>
      <c r="L24" s="416"/>
      <c r="M24" s="422"/>
      <c r="N24" s="422"/>
      <c r="O24" s="422"/>
      <c r="P24" s="422"/>
      <c r="Q24" s="422"/>
      <c r="R24" s="4"/>
    </row>
    <row r="25" spans="1:18" ht="126" x14ac:dyDescent="0.3">
      <c r="B25" s="427"/>
      <c r="C25" s="301"/>
      <c r="D25" s="325"/>
      <c r="E25" s="325"/>
      <c r="F25" s="325"/>
      <c r="G25" s="85" t="s">
        <v>354</v>
      </c>
      <c r="H25" s="125">
        <v>43831</v>
      </c>
      <c r="I25" s="127" t="s">
        <v>348</v>
      </c>
      <c r="J25" s="328"/>
      <c r="K25" s="306"/>
      <c r="L25" s="416"/>
      <c r="M25" s="422"/>
      <c r="N25" s="422"/>
      <c r="O25" s="422"/>
      <c r="P25" s="422"/>
      <c r="Q25" s="422"/>
      <c r="R25" s="4"/>
    </row>
    <row r="26" spans="1:18" ht="108" x14ac:dyDescent="0.3">
      <c r="B26" s="427"/>
      <c r="C26" s="301"/>
      <c r="D26" s="325"/>
      <c r="E26" s="325"/>
      <c r="F26" s="325"/>
      <c r="G26" s="85" t="s">
        <v>355</v>
      </c>
      <c r="H26" s="125">
        <v>43831</v>
      </c>
      <c r="I26" s="127" t="s">
        <v>348</v>
      </c>
      <c r="J26" s="328"/>
      <c r="K26" s="306"/>
      <c r="L26" s="416"/>
      <c r="M26" s="422"/>
      <c r="N26" s="422"/>
      <c r="O26" s="422"/>
      <c r="P26" s="422"/>
      <c r="Q26" s="422"/>
      <c r="R26" s="4"/>
    </row>
    <row r="27" spans="1:18" ht="54" x14ac:dyDescent="0.3">
      <c r="B27" s="427"/>
      <c r="C27" s="301"/>
      <c r="D27" s="325"/>
      <c r="E27" s="325"/>
      <c r="F27" s="325"/>
      <c r="G27" s="79" t="s">
        <v>356</v>
      </c>
      <c r="H27" s="125">
        <v>43831</v>
      </c>
      <c r="I27" s="127" t="s">
        <v>348</v>
      </c>
      <c r="J27" s="328"/>
      <c r="K27" s="306"/>
      <c r="L27" s="416"/>
      <c r="M27" s="422"/>
      <c r="N27" s="422"/>
      <c r="O27" s="422"/>
      <c r="P27" s="422"/>
      <c r="Q27" s="422"/>
      <c r="R27" s="4"/>
    </row>
    <row r="28" spans="1:18" ht="90" x14ac:dyDescent="0.3">
      <c r="B28" s="427"/>
      <c r="C28" s="357" t="s">
        <v>357</v>
      </c>
      <c r="D28" s="325"/>
      <c r="E28" s="325"/>
      <c r="F28" s="325" t="s">
        <v>358</v>
      </c>
      <c r="G28" s="86" t="s">
        <v>359</v>
      </c>
      <c r="H28" s="125">
        <v>43831</v>
      </c>
      <c r="I28" s="127" t="s">
        <v>348</v>
      </c>
      <c r="J28" s="355" t="s">
        <v>562</v>
      </c>
      <c r="K28" s="306">
        <f>M28+N28+O28+P28+Q28</f>
        <v>61940160</v>
      </c>
      <c r="L28" s="416">
        <v>510111025012</v>
      </c>
      <c r="M28" s="306"/>
      <c r="N28" s="306"/>
      <c r="O28" s="306">
        <v>61940160</v>
      </c>
      <c r="P28" s="306"/>
      <c r="Q28" s="306"/>
      <c r="R28" s="4"/>
    </row>
    <row r="29" spans="1:18" ht="54" x14ac:dyDescent="0.3">
      <c r="B29" s="427"/>
      <c r="C29" s="357"/>
      <c r="D29" s="325"/>
      <c r="E29" s="325"/>
      <c r="F29" s="325"/>
      <c r="G29" s="86" t="s">
        <v>360</v>
      </c>
      <c r="H29" s="125">
        <v>43831</v>
      </c>
      <c r="I29" s="127" t="s">
        <v>348</v>
      </c>
      <c r="J29" s="355"/>
      <c r="K29" s="306"/>
      <c r="L29" s="425"/>
      <c r="M29" s="424"/>
      <c r="N29" s="424"/>
      <c r="O29" s="424"/>
      <c r="P29" s="424"/>
      <c r="Q29" s="424"/>
      <c r="R29" s="4"/>
    </row>
    <row r="30" spans="1:18" ht="90" x14ac:dyDescent="0.3">
      <c r="B30" s="427"/>
      <c r="C30" s="357"/>
      <c r="D30" s="325"/>
      <c r="E30" s="325"/>
      <c r="F30" s="325"/>
      <c r="G30" s="86" t="s">
        <v>361</v>
      </c>
      <c r="H30" s="125">
        <v>43831</v>
      </c>
      <c r="I30" s="127" t="s">
        <v>348</v>
      </c>
      <c r="J30" s="355"/>
      <c r="K30" s="306"/>
      <c r="L30" s="425"/>
      <c r="M30" s="424"/>
      <c r="N30" s="424"/>
      <c r="O30" s="424"/>
      <c r="P30" s="424"/>
      <c r="Q30" s="424"/>
      <c r="R30" s="4"/>
    </row>
    <row r="31" spans="1:18" ht="25.5" customHeight="1" x14ac:dyDescent="0.3">
      <c r="B31" s="427"/>
      <c r="C31" s="357"/>
      <c r="D31" s="325"/>
      <c r="E31" s="325"/>
      <c r="F31" s="325"/>
      <c r="G31" s="86" t="s">
        <v>362</v>
      </c>
      <c r="H31" s="125">
        <v>43831</v>
      </c>
      <c r="I31" s="127" t="s">
        <v>348</v>
      </c>
      <c r="J31" s="355"/>
      <c r="K31" s="306"/>
      <c r="L31" s="425"/>
      <c r="M31" s="424"/>
      <c r="N31" s="424"/>
      <c r="O31" s="424"/>
      <c r="P31" s="424"/>
      <c r="Q31" s="424"/>
      <c r="R31" s="4"/>
    </row>
    <row r="32" spans="1:18" ht="80.25" customHeight="1" x14ac:dyDescent="0.3">
      <c r="B32" s="427"/>
      <c r="C32" s="357"/>
      <c r="D32" s="325"/>
      <c r="E32" s="325"/>
      <c r="F32" s="325"/>
      <c r="G32" s="86" t="s">
        <v>363</v>
      </c>
      <c r="H32" s="125">
        <v>43831</v>
      </c>
      <c r="I32" s="127" t="s">
        <v>348</v>
      </c>
      <c r="J32" s="355"/>
      <c r="K32" s="306"/>
      <c r="L32" s="425"/>
      <c r="M32" s="424"/>
      <c r="N32" s="424"/>
      <c r="O32" s="424"/>
      <c r="P32" s="424"/>
      <c r="Q32" s="424"/>
      <c r="R32" s="4"/>
    </row>
    <row r="33" spans="2:18" ht="25.5" customHeight="1" x14ac:dyDescent="0.3">
      <c r="B33" s="427"/>
      <c r="C33" s="357"/>
      <c r="D33" s="325"/>
      <c r="E33" s="325"/>
      <c r="F33" s="325"/>
      <c r="G33" s="86" t="s">
        <v>364</v>
      </c>
      <c r="H33" s="125">
        <v>43831</v>
      </c>
      <c r="I33" s="127" t="s">
        <v>348</v>
      </c>
      <c r="J33" s="355"/>
      <c r="K33" s="306"/>
      <c r="L33" s="425"/>
      <c r="M33" s="424"/>
      <c r="N33" s="424"/>
      <c r="O33" s="424"/>
      <c r="P33" s="424"/>
      <c r="Q33" s="424"/>
      <c r="R33" s="4"/>
    </row>
    <row r="34" spans="2:18" ht="115.5" customHeight="1" x14ac:dyDescent="0.3">
      <c r="B34" s="427"/>
      <c r="C34" s="357"/>
      <c r="D34" s="325"/>
      <c r="E34" s="325"/>
      <c r="F34" s="325"/>
      <c r="G34" s="86" t="s">
        <v>365</v>
      </c>
      <c r="H34" s="125">
        <v>43831</v>
      </c>
      <c r="I34" s="127" t="s">
        <v>348</v>
      </c>
      <c r="J34" s="355"/>
      <c r="K34" s="306"/>
      <c r="L34" s="425"/>
      <c r="M34" s="424"/>
      <c r="N34" s="424"/>
      <c r="O34" s="424"/>
      <c r="P34" s="424"/>
      <c r="Q34" s="424"/>
      <c r="R34" s="4"/>
    </row>
    <row r="35" spans="2:18" ht="25.5" customHeight="1" x14ac:dyDescent="0.3">
      <c r="B35" s="427"/>
      <c r="C35" s="357"/>
      <c r="D35" s="325"/>
      <c r="E35" s="325"/>
      <c r="F35" s="325"/>
      <c r="G35" s="86" t="s">
        <v>366</v>
      </c>
      <c r="H35" s="125">
        <v>43831</v>
      </c>
      <c r="I35" s="127" t="s">
        <v>348</v>
      </c>
      <c r="J35" s="355"/>
      <c r="K35" s="306"/>
      <c r="L35" s="425"/>
      <c r="M35" s="424"/>
      <c r="N35" s="424"/>
      <c r="O35" s="424"/>
      <c r="P35" s="424"/>
      <c r="Q35" s="424"/>
      <c r="R35" s="4"/>
    </row>
    <row r="36" spans="2:18" ht="72" x14ac:dyDescent="0.3">
      <c r="B36" s="427"/>
      <c r="C36" s="357"/>
      <c r="D36" s="325"/>
      <c r="E36" s="325"/>
      <c r="F36" s="325"/>
      <c r="G36" s="87" t="s">
        <v>367</v>
      </c>
      <c r="H36" s="125">
        <v>43831</v>
      </c>
      <c r="I36" s="127" t="s">
        <v>348</v>
      </c>
      <c r="J36" s="355"/>
      <c r="K36" s="306"/>
      <c r="L36" s="425"/>
      <c r="M36" s="424"/>
      <c r="N36" s="424"/>
      <c r="O36" s="424"/>
      <c r="P36" s="424"/>
      <c r="Q36" s="424"/>
      <c r="R36" s="4"/>
    </row>
    <row r="37" spans="2:18" ht="90" x14ac:dyDescent="0.3">
      <c r="B37" s="427"/>
      <c r="C37" s="357"/>
      <c r="D37" s="325"/>
      <c r="E37" s="325"/>
      <c r="F37" s="325"/>
      <c r="G37" s="86" t="s">
        <v>368</v>
      </c>
      <c r="H37" s="125">
        <v>43831</v>
      </c>
      <c r="I37" s="127" t="s">
        <v>348</v>
      </c>
      <c r="J37" s="355"/>
      <c r="K37" s="306"/>
      <c r="L37" s="425"/>
      <c r="M37" s="424"/>
      <c r="N37" s="424"/>
      <c r="O37" s="424"/>
      <c r="P37" s="424"/>
      <c r="Q37" s="424"/>
      <c r="R37" s="4"/>
    </row>
    <row r="38" spans="2:18" ht="108" x14ac:dyDescent="0.3">
      <c r="B38" s="427"/>
      <c r="C38" s="357"/>
      <c r="D38" s="325"/>
      <c r="E38" s="325"/>
      <c r="F38" s="325"/>
      <c r="G38" s="79" t="s">
        <v>369</v>
      </c>
      <c r="H38" s="125">
        <v>43831</v>
      </c>
      <c r="I38" s="127" t="s">
        <v>348</v>
      </c>
      <c r="J38" s="355"/>
      <c r="K38" s="306"/>
      <c r="L38" s="425"/>
      <c r="M38" s="424"/>
      <c r="N38" s="424"/>
      <c r="O38" s="424"/>
      <c r="P38" s="424"/>
      <c r="Q38" s="424"/>
      <c r="R38" s="4"/>
    </row>
    <row r="39" spans="2:18" ht="90" x14ac:dyDescent="0.3">
      <c r="B39" s="427"/>
      <c r="C39" s="357"/>
      <c r="D39" s="325"/>
      <c r="E39" s="325"/>
      <c r="F39" s="325"/>
      <c r="G39" s="79" t="s">
        <v>370</v>
      </c>
      <c r="H39" s="125">
        <v>43831</v>
      </c>
      <c r="I39" s="127" t="s">
        <v>348</v>
      </c>
      <c r="J39" s="355"/>
      <c r="K39" s="306"/>
      <c r="L39" s="425"/>
      <c r="M39" s="424"/>
      <c r="N39" s="424"/>
      <c r="O39" s="424"/>
      <c r="P39" s="424"/>
      <c r="Q39" s="424"/>
      <c r="R39" s="4"/>
    </row>
    <row r="40" spans="2:18" ht="36" x14ac:dyDescent="0.3">
      <c r="B40" s="427"/>
      <c r="C40" s="357"/>
      <c r="D40" s="325"/>
      <c r="E40" s="325"/>
      <c r="F40" s="325"/>
      <c r="G40" s="86" t="s">
        <v>371</v>
      </c>
      <c r="H40" s="125">
        <v>43831</v>
      </c>
      <c r="I40" s="127" t="s">
        <v>348</v>
      </c>
      <c r="J40" s="355"/>
      <c r="K40" s="306"/>
      <c r="L40" s="425"/>
      <c r="M40" s="424"/>
      <c r="N40" s="424"/>
      <c r="O40" s="424"/>
      <c r="P40" s="424"/>
      <c r="Q40" s="424"/>
      <c r="R40" s="4"/>
    </row>
    <row r="41" spans="2:18" ht="72" x14ac:dyDescent="0.3">
      <c r="B41" s="427"/>
      <c r="C41" s="357"/>
      <c r="D41" s="325"/>
      <c r="E41" s="325"/>
      <c r="F41" s="325"/>
      <c r="G41" s="86" t="s">
        <v>372</v>
      </c>
      <c r="H41" s="125">
        <v>43831</v>
      </c>
      <c r="I41" s="127" t="s">
        <v>348</v>
      </c>
      <c r="J41" s="355"/>
      <c r="K41" s="306"/>
      <c r="L41" s="425"/>
      <c r="M41" s="424"/>
      <c r="N41" s="424"/>
      <c r="O41" s="424"/>
      <c r="P41" s="424"/>
      <c r="Q41" s="424"/>
      <c r="R41" s="4"/>
    </row>
    <row r="42" spans="2:18" ht="90" customHeight="1" x14ac:dyDescent="0.3">
      <c r="B42" s="427"/>
      <c r="C42" s="357"/>
      <c r="D42" s="325"/>
      <c r="E42" s="325"/>
      <c r="F42" s="325"/>
      <c r="G42" s="87" t="s">
        <v>373</v>
      </c>
      <c r="H42" s="125">
        <v>43831</v>
      </c>
      <c r="I42" s="127" t="s">
        <v>348</v>
      </c>
      <c r="J42" s="355"/>
      <c r="K42" s="306"/>
      <c r="L42" s="425"/>
      <c r="M42" s="424"/>
      <c r="N42" s="424"/>
      <c r="O42" s="424"/>
      <c r="P42" s="424"/>
      <c r="Q42" s="424"/>
      <c r="R42" s="4"/>
    </row>
    <row r="43" spans="2:18" ht="36" x14ac:dyDescent="0.3">
      <c r="B43" s="427"/>
      <c r="C43" s="357"/>
      <c r="D43" s="325"/>
      <c r="E43" s="325"/>
      <c r="F43" s="325"/>
      <c r="G43" s="87" t="s">
        <v>374</v>
      </c>
      <c r="H43" s="125">
        <v>43831</v>
      </c>
      <c r="I43" s="127" t="s">
        <v>348</v>
      </c>
      <c r="J43" s="355"/>
      <c r="K43" s="306"/>
      <c r="L43" s="425"/>
      <c r="M43" s="424"/>
      <c r="N43" s="424"/>
      <c r="O43" s="424"/>
      <c r="P43" s="424"/>
      <c r="Q43" s="424"/>
      <c r="R43" s="4"/>
    </row>
    <row r="44" spans="2:18" ht="126.75" thickBot="1" x14ac:dyDescent="0.35">
      <c r="B44" s="427"/>
      <c r="C44" s="357"/>
      <c r="D44" s="325"/>
      <c r="E44" s="325"/>
      <c r="F44" s="325" t="s">
        <v>375</v>
      </c>
      <c r="G44" s="87" t="s">
        <v>376</v>
      </c>
      <c r="H44" s="125">
        <v>43831</v>
      </c>
      <c r="I44" s="127" t="s">
        <v>348</v>
      </c>
      <c r="J44" s="355"/>
      <c r="K44" s="306"/>
      <c r="L44" s="425"/>
      <c r="M44" s="424"/>
      <c r="N44" s="424"/>
      <c r="O44" s="424"/>
      <c r="P44" s="424"/>
      <c r="Q44" s="424"/>
      <c r="R44" s="37"/>
    </row>
    <row r="45" spans="2:18" ht="90.75" thickTop="1" x14ac:dyDescent="0.3">
      <c r="B45" s="427"/>
      <c r="C45" s="357"/>
      <c r="D45" s="325"/>
      <c r="E45" s="325"/>
      <c r="F45" s="325"/>
      <c r="G45" s="87" t="s">
        <v>377</v>
      </c>
      <c r="H45" s="125">
        <v>43831</v>
      </c>
      <c r="I45" s="127" t="s">
        <v>348</v>
      </c>
      <c r="J45" s="355"/>
      <c r="K45" s="306"/>
      <c r="L45" s="425"/>
      <c r="M45" s="424"/>
      <c r="N45" s="424"/>
      <c r="O45" s="424"/>
      <c r="P45" s="424"/>
      <c r="Q45" s="424"/>
    </row>
    <row r="46" spans="2:18" ht="126" x14ac:dyDescent="0.3">
      <c r="B46" s="427"/>
      <c r="C46" s="357" t="s">
        <v>378</v>
      </c>
      <c r="D46" s="325"/>
      <c r="E46" s="325"/>
      <c r="F46" s="325" t="s">
        <v>379</v>
      </c>
      <c r="G46" s="79" t="s">
        <v>380</v>
      </c>
      <c r="H46" s="125">
        <v>43831</v>
      </c>
      <c r="I46" s="127" t="s">
        <v>348</v>
      </c>
      <c r="J46" s="355"/>
      <c r="K46" s="306"/>
      <c r="L46" s="425"/>
      <c r="M46" s="424"/>
      <c r="N46" s="424"/>
      <c r="O46" s="424"/>
      <c r="P46" s="424"/>
      <c r="Q46" s="424"/>
    </row>
    <row r="47" spans="2:18" ht="72" x14ac:dyDescent="0.3">
      <c r="B47" s="427"/>
      <c r="C47" s="357"/>
      <c r="D47" s="325"/>
      <c r="E47" s="325"/>
      <c r="F47" s="325"/>
      <c r="G47" s="79" t="s">
        <v>381</v>
      </c>
      <c r="H47" s="125">
        <v>43831</v>
      </c>
      <c r="I47" s="127" t="s">
        <v>348</v>
      </c>
      <c r="J47" s="355"/>
      <c r="K47" s="306"/>
      <c r="L47" s="425"/>
      <c r="M47" s="424"/>
      <c r="N47" s="424"/>
      <c r="O47" s="424"/>
      <c r="P47" s="424"/>
      <c r="Q47" s="424"/>
    </row>
    <row r="48" spans="2:18" ht="108" x14ac:dyDescent="0.3">
      <c r="B48" s="427"/>
      <c r="C48" s="357"/>
      <c r="D48" s="325"/>
      <c r="E48" s="325"/>
      <c r="F48" s="325"/>
      <c r="G48" s="87" t="s">
        <v>382</v>
      </c>
      <c r="H48" s="125">
        <v>43831</v>
      </c>
      <c r="I48" s="127" t="s">
        <v>348</v>
      </c>
      <c r="J48" s="355"/>
      <c r="K48" s="306"/>
      <c r="L48" s="425"/>
      <c r="M48" s="424"/>
      <c r="N48" s="424"/>
      <c r="O48" s="424"/>
      <c r="P48" s="424"/>
      <c r="Q48" s="424"/>
    </row>
    <row r="49" spans="2:17" ht="90" x14ac:dyDescent="0.3">
      <c r="B49" s="427"/>
      <c r="C49" s="357"/>
      <c r="D49" s="325"/>
      <c r="E49" s="325"/>
      <c r="F49" s="325"/>
      <c r="G49" s="87" t="s">
        <v>383</v>
      </c>
      <c r="H49" s="125">
        <v>43831</v>
      </c>
      <c r="I49" s="127" t="s">
        <v>348</v>
      </c>
      <c r="J49" s="355"/>
      <c r="K49" s="306"/>
      <c r="L49" s="425"/>
      <c r="M49" s="424"/>
      <c r="N49" s="424"/>
      <c r="O49" s="424"/>
      <c r="P49" s="424"/>
      <c r="Q49" s="424"/>
    </row>
    <row r="50" spans="2:17" ht="72" x14ac:dyDescent="0.3">
      <c r="B50" s="427"/>
      <c r="C50" s="357"/>
      <c r="D50" s="325"/>
      <c r="E50" s="325"/>
      <c r="F50" s="325"/>
      <c r="G50" s="87" t="s">
        <v>384</v>
      </c>
      <c r="H50" s="125">
        <v>43831</v>
      </c>
      <c r="I50" s="127" t="s">
        <v>348</v>
      </c>
      <c r="J50" s="355"/>
      <c r="K50" s="306"/>
      <c r="L50" s="425"/>
      <c r="M50" s="424"/>
      <c r="N50" s="424"/>
      <c r="O50" s="424"/>
      <c r="P50" s="424"/>
      <c r="Q50" s="424"/>
    </row>
    <row r="51" spans="2:17" ht="72" x14ac:dyDescent="0.3">
      <c r="B51" s="427"/>
      <c r="C51" s="357"/>
      <c r="D51" s="325"/>
      <c r="E51" s="325"/>
      <c r="F51" s="325"/>
      <c r="G51" s="87" t="s">
        <v>385</v>
      </c>
      <c r="H51" s="125">
        <v>43831</v>
      </c>
      <c r="I51" s="127" t="s">
        <v>348</v>
      </c>
      <c r="J51" s="355"/>
      <c r="K51" s="306"/>
      <c r="L51" s="425"/>
      <c r="M51" s="424"/>
      <c r="N51" s="424"/>
      <c r="O51" s="424"/>
      <c r="P51" s="424"/>
      <c r="Q51" s="424"/>
    </row>
    <row r="52" spans="2:17" ht="72" x14ac:dyDescent="0.3">
      <c r="B52" s="427"/>
      <c r="C52" s="357"/>
      <c r="D52" s="325"/>
      <c r="E52" s="325"/>
      <c r="F52" s="325"/>
      <c r="G52" s="87" t="s">
        <v>386</v>
      </c>
      <c r="H52" s="125">
        <v>43831</v>
      </c>
      <c r="I52" s="127" t="s">
        <v>348</v>
      </c>
      <c r="J52" s="355"/>
      <c r="K52" s="306"/>
      <c r="L52" s="425"/>
      <c r="M52" s="424"/>
      <c r="N52" s="424"/>
      <c r="O52" s="424"/>
      <c r="P52" s="424"/>
      <c r="Q52" s="424"/>
    </row>
    <row r="53" spans="2:17" ht="72" x14ac:dyDescent="0.3">
      <c r="B53" s="427"/>
      <c r="C53" s="357" t="s">
        <v>387</v>
      </c>
      <c r="D53" s="325"/>
      <c r="E53" s="325"/>
      <c r="F53" s="325" t="s">
        <v>388</v>
      </c>
      <c r="G53" s="87" t="s">
        <v>389</v>
      </c>
      <c r="H53" s="125">
        <v>43831</v>
      </c>
      <c r="I53" s="127" t="s">
        <v>348</v>
      </c>
      <c r="J53" s="355"/>
      <c r="K53" s="306"/>
      <c r="L53" s="425"/>
      <c r="M53" s="424"/>
      <c r="N53" s="424"/>
      <c r="O53" s="424"/>
      <c r="P53" s="424"/>
      <c r="Q53" s="424"/>
    </row>
    <row r="54" spans="2:17" ht="72" x14ac:dyDescent="0.3">
      <c r="B54" s="427"/>
      <c r="C54" s="357"/>
      <c r="D54" s="325"/>
      <c r="E54" s="325"/>
      <c r="F54" s="325"/>
      <c r="G54" s="79" t="s">
        <v>390</v>
      </c>
      <c r="H54" s="125">
        <v>43831</v>
      </c>
      <c r="I54" s="127" t="s">
        <v>348</v>
      </c>
      <c r="J54" s="355"/>
      <c r="K54" s="306"/>
      <c r="L54" s="425"/>
      <c r="M54" s="424"/>
      <c r="N54" s="424"/>
      <c r="O54" s="424"/>
      <c r="P54" s="424"/>
      <c r="Q54" s="424"/>
    </row>
    <row r="55" spans="2:17" ht="108" x14ac:dyDescent="0.3">
      <c r="B55" s="427"/>
      <c r="C55" s="357"/>
      <c r="D55" s="325"/>
      <c r="E55" s="325"/>
      <c r="F55" s="325"/>
      <c r="G55" s="79" t="s">
        <v>391</v>
      </c>
      <c r="H55" s="125">
        <v>43831</v>
      </c>
      <c r="I55" s="127" t="s">
        <v>348</v>
      </c>
      <c r="J55" s="355"/>
      <c r="K55" s="306"/>
      <c r="L55" s="425"/>
      <c r="M55" s="424"/>
      <c r="N55" s="424"/>
      <c r="O55" s="424"/>
      <c r="P55" s="424"/>
      <c r="Q55" s="424"/>
    </row>
    <row r="56" spans="2:17" ht="162" x14ac:dyDescent="0.3">
      <c r="B56" s="427"/>
      <c r="C56" s="357"/>
      <c r="D56" s="325"/>
      <c r="E56" s="325"/>
      <c r="F56" s="325" t="s">
        <v>392</v>
      </c>
      <c r="G56" s="79" t="s">
        <v>393</v>
      </c>
      <c r="H56" s="125">
        <v>43831</v>
      </c>
      <c r="I56" s="127" t="s">
        <v>348</v>
      </c>
      <c r="J56" s="430" t="s">
        <v>564</v>
      </c>
      <c r="K56" s="306"/>
      <c r="L56" s="416">
        <v>510111025011</v>
      </c>
      <c r="M56" s="306"/>
      <c r="N56" s="306"/>
      <c r="O56" s="306">
        <v>117700000</v>
      </c>
      <c r="P56" s="306"/>
      <c r="Q56" s="306"/>
    </row>
    <row r="57" spans="2:17" ht="54" customHeight="1" x14ac:dyDescent="0.3">
      <c r="B57" s="427"/>
      <c r="C57" s="357"/>
      <c r="D57" s="325"/>
      <c r="E57" s="325"/>
      <c r="F57" s="325"/>
      <c r="G57" s="79" t="s">
        <v>394</v>
      </c>
      <c r="H57" s="125">
        <v>43831</v>
      </c>
      <c r="I57" s="127" t="s">
        <v>348</v>
      </c>
      <c r="J57" s="430"/>
      <c r="K57" s="306"/>
      <c r="L57" s="416"/>
      <c r="M57" s="306"/>
      <c r="N57" s="306"/>
      <c r="O57" s="306"/>
      <c r="P57" s="306"/>
      <c r="Q57" s="306"/>
    </row>
    <row r="58" spans="2:17" ht="36" x14ac:dyDescent="0.3">
      <c r="B58" s="427"/>
      <c r="C58" s="357"/>
      <c r="D58" s="325"/>
      <c r="E58" s="325"/>
      <c r="F58" s="325"/>
      <c r="G58" s="79" t="s">
        <v>395</v>
      </c>
      <c r="H58" s="125">
        <v>43831</v>
      </c>
      <c r="I58" s="127" t="s">
        <v>348</v>
      </c>
      <c r="J58" s="430"/>
      <c r="K58" s="306"/>
      <c r="L58" s="416"/>
      <c r="M58" s="306"/>
      <c r="N58" s="306"/>
      <c r="O58" s="306"/>
      <c r="P58" s="306"/>
      <c r="Q58" s="306"/>
    </row>
    <row r="59" spans="2:17" ht="54" x14ac:dyDescent="0.3">
      <c r="B59" s="427"/>
      <c r="C59" s="357"/>
      <c r="D59" s="325"/>
      <c r="E59" s="325"/>
      <c r="F59" s="325"/>
      <c r="G59" s="79" t="s">
        <v>396</v>
      </c>
      <c r="H59" s="125">
        <v>43831</v>
      </c>
      <c r="I59" s="127" t="s">
        <v>348</v>
      </c>
      <c r="J59" s="430"/>
      <c r="K59" s="306"/>
      <c r="L59" s="416"/>
      <c r="M59" s="306"/>
      <c r="N59" s="306"/>
      <c r="O59" s="306"/>
      <c r="P59" s="306"/>
      <c r="Q59" s="306"/>
    </row>
    <row r="60" spans="2:17" ht="54" x14ac:dyDescent="0.3">
      <c r="B60" s="427"/>
      <c r="C60" s="357"/>
      <c r="D60" s="325"/>
      <c r="E60" s="325"/>
      <c r="F60" s="325"/>
      <c r="G60" s="79" t="s">
        <v>397</v>
      </c>
      <c r="H60" s="125">
        <v>43831</v>
      </c>
      <c r="I60" s="127" t="s">
        <v>348</v>
      </c>
      <c r="J60" s="430"/>
      <c r="K60" s="306"/>
      <c r="L60" s="416"/>
      <c r="M60" s="306"/>
      <c r="N60" s="306"/>
      <c r="O60" s="306"/>
      <c r="P60" s="306"/>
      <c r="Q60" s="306"/>
    </row>
    <row r="61" spans="2:17" ht="90" x14ac:dyDescent="0.3">
      <c r="B61" s="427"/>
      <c r="C61" s="357"/>
      <c r="D61" s="325"/>
      <c r="E61" s="325"/>
      <c r="F61" s="325" t="s">
        <v>398</v>
      </c>
      <c r="G61" s="85" t="s">
        <v>399</v>
      </c>
      <c r="H61" s="125">
        <v>43831</v>
      </c>
      <c r="I61" s="127" t="s">
        <v>348</v>
      </c>
      <c r="J61" s="430"/>
      <c r="K61" s="306"/>
      <c r="L61" s="416"/>
      <c r="M61" s="306"/>
      <c r="N61" s="306"/>
      <c r="O61" s="306"/>
      <c r="P61" s="306"/>
      <c r="Q61" s="306"/>
    </row>
    <row r="62" spans="2:17" ht="72" x14ac:dyDescent="0.3">
      <c r="B62" s="427"/>
      <c r="C62" s="357"/>
      <c r="D62" s="325"/>
      <c r="E62" s="325"/>
      <c r="F62" s="325"/>
      <c r="G62" s="85" t="s">
        <v>400</v>
      </c>
      <c r="H62" s="125">
        <v>43831</v>
      </c>
      <c r="I62" s="127" t="s">
        <v>348</v>
      </c>
      <c r="J62" s="430"/>
      <c r="K62" s="306"/>
      <c r="L62" s="416"/>
      <c r="M62" s="306"/>
      <c r="N62" s="306"/>
      <c r="O62" s="306"/>
      <c r="P62" s="306"/>
      <c r="Q62" s="306"/>
    </row>
    <row r="63" spans="2:17" ht="90" customHeight="1" x14ac:dyDescent="0.3">
      <c r="B63" s="427"/>
      <c r="C63" s="357"/>
      <c r="D63" s="325"/>
      <c r="E63" s="325"/>
      <c r="F63" s="325"/>
      <c r="G63" s="85" t="s">
        <v>401</v>
      </c>
      <c r="H63" s="125">
        <v>43831</v>
      </c>
      <c r="I63" s="127" t="s">
        <v>348</v>
      </c>
      <c r="J63" s="430"/>
      <c r="K63" s="306"/>
      <c r="L63" s="416"/>
      <c r="M63" s="306"/>
      <c r="N63" s="306"/>
      <c r="O63" s="306"/>
      <c r="P63" s="306"/>
      <c r="Q63" s="306"/>
    </row>
    <row r="64" spans="2:17" ht="108" x14ac:dyDescent="0.3">
      <c r="B64" s="427"/>
      <c r="C64" s="357"/>
      <c r="D64" s="325"/>
      <c r="E64" s="325"/>
      <c r="F64" s="325"/>
      <c r="G64" s="79" t="s">
        <v>402</v>
      </c>
      <c r="H64" s="125">
        <v>43831</v>
      </c>
      <c r="I64" s="127" t="s">
        <v>348</v>
      </c>
      <c r="J64" s="430"/>
      <c r="K64" s="306"/>
      <c r="L64" s="416"/>
      <c r="M64" s="306"/>
      <c r="N64" s="306"/>
      <c r="O64" s="306"/>
      <c r="P64" s="306"/>
      <c r="Q64" s="306"/>
    </row>
    <row r="65" spans="2:17" ht="90" x14ac:dyDescent="0.3">
      <c r="B65" s="427"/>
      <c r="C65" s="357"/>
      <c r="D65" s="325"/>
      <c r="E65" s="325"/>
      <c r="F65" s="325"/>
      <c r="G65" s="85" t="s">
        <v>403</v>
      </c>
      <c r="H65" s="125">
        <v>43831</v>
      </c>
      <c r="I65" s="127" t="s">
        <v>348</v>
      </c>
      <c r="J65" s="430"/>
      <c r="K65" s="306"/>
      <c r="L65" s="416"/>
      <c r="M65" s="306"/>
      <c r="N65" s="306"/>
      <c r="O65" s="306"/>
      <c r="P65" s="306"/>
      <c r="Q65" s="306"/>
    </row>
    <row r="66" spans="2:17" ht="126" x14ac:dyDescent="0.3">
      <c r="B66" s="427"/>
      <c r="C66" s="357"/>
      <c r="D66" s="325"/>
      <c r="E66" s="325"/>
      <c r="F66" s="325" t="s">
        <v>135</v>
      </c>
      <c r="G66" s="85" t="s">
        <v>404</v>
      </c>
      <c r="H66" s="125">
        <v>43831</v>
      </c>
      <c r="I66" s="127" t="s">
        <v>348</v>
      </c>
      <c r="J66" s="430"/>
      <c r="K66" s="306"/>
      <c r="L66" s="416"/>
      <c r="M66" s="306"/>
      <c r="N66" s="306"/>
      <c r="O66" s="306"/>
      <c r="P66" s="306"/>
      <c r="Q66" s="306"/>
    </row>
    <row r="67" spans="2:17" ht="72" x14ac:dyDescent="0.3">
      <c r="B67" s="427"/>
      <c r="C67" s="357"/>
      <c r="D67" s="325"/>
      <c r="E67" s="325"/>
      <c r="F67" s="325"/>
      <c r="G67" s="85" t="s">
        <v>405</v>
      </c>
      <c r="H67" s="125">
        <v>43831</v>
      </c>
      <c r="I67" s="127" t="s">
        <v>348</v>
      </c>
      <c r="J67" s="430"/>
      <c r="K67" s="306"/>
      <c r="L67" s="416"/>
      <c r="M67" s="306"/>
      <c r="N67" s="306"/>
      <c r="O67" s="306"/>
      <c r="P67" s="306"/>
      <c r="Q67" s="306"/>
    </row>
    <row r="68" spans="2:17" ht="72" x14ac:dyDescent="0.3">
      <c r="B68" s="427"/>
      <c r="C68" s="357"/>
      <c r="D68" s="325"/>
      <c r="E68" s="325"/>
      <c r="F68" s="325"/>
      <c r="G68" s="85" t="s">
        <v>406</v>
      </c>
      <c r="H68" s="125">
        <v>43831</v>
      </c>
      <c r="I68" s="127" t="s">
        <v>348</v>
      </c>
      <c r="J68" s="430"/>
      <c r="K68" s="306"/>
      <c r="L68" s="416"/>
      <c r="M68" s="306"/>
      <c r="N68" s="306"/>
      <c r="O68" s="306"/>
      <c r="P68" s="306"/>
      <c r="Q68" s="306"/>
    </row>
    <row r="69" spans="2:17" ht="90" x14ac:dyDescent="0.3">
      <c r="B69" s="427"/>
      <c r="C69" s="357"/>
      <c r="D69" s="325"/>
      <c r="E69" s="325"/>
      <c r="F69" s="325"/>
      <c r="G69" s="85" t="s">
        <v>407</v>
      </c>
      <c r="H69" s="125">
        <v>43831</v>
      </c>
      <c r="I69" s="127" t="s">
        <v>348</v>
      </c>
      <c r="J69" s="430"/>
      <c r="K69" s="306"/>
      <c r="L69" s="416"/>
      <c r="M69" s="306"/>
      <c r="N69" s="306"/>
      <c r="O69" s="306"/>
      <c r="P69" s="306"/>
      <c r="Q69" s="306"/>
    </row>
    <row r="70" spans="2:17" ht="72" x14ac:dyDescent="0.3">
      <c r="B70" s="427"/>
      <c r="C70" s="357"/>
      <c r="D70" s="325"/>
      <c r="E70" s="325"/>
      <c r="F70" s="88" t="s">
        <v>408</v>
      </c>
      <c r="G70" s="85" t="s">
        <v>409</v>
      </c>
      <c r="H70" s="125">
        <v>43831</v>
      </c>
      <c r="I70" s="127" t="s">
        <v>348</v>
      </c>
      <c r="J70" s="430"/>
      <c r="K70" s="306"/>
      <c r="L70" s="416"/>
      <c r="M70" s="306"/>
      <c r="N70" s="306"/>
      <c r="O70" s="306"/>
      <c r="P70" s="306"/>
      <c r="Q70" s="306"/>
    </row>
    <row r="71" spans="2:17" ht="72" x14ac:dyDescent="0.3">
      <c r="B71" s="427"/>
      <c r="C71" s="357"/>
      <c r="D71" s="325"/>
      <c r="E71" s="325"/>
      <c r="F71" s="325" t="s">
        <v>410</v>
      </c>
      <c r="G71" s="85" t="s">
        <v>411</v>
      </c>
      <c r="H71" s="125">
        <v>43831</v>
      </c>
      <c r="I71" s="127" t="s">
        <v>348</v>
      </c>
      <c r="J71" s="418" t="s">
        <v>563</v>
      </c>
      <c r="K71" s="306"/>
      <c r="L71" s="416"/>
      <c r="M71" s="306"/>
      <c r="N71" s="306"/>
      <c r="O71" s="306"/>
      <c r="P71" s="306"/>
      <c r="Q71" s="306"/>
    </row>
    <row r="72" spans="2:17" ht="72" x14ac:dyDescent="0.3">
      <c r="B72" s="427"/>
      <c r="C72" s="357"/>
      <c r="D72" s="325"/>
      <c r="E72" s="325"/>
      <c r="F72" s="325"/>
      <c r="G72" s="85" t="s">
        <v>412</v>
      </c>
      <c r="H72" s="125">
        <v>43831</v>
      </c>
      <c r="I72" s="127" t="s">
        <v>348</v>
      </c>
      <c r="J72" s="419"/>
      <c r="K72" s="306"/>
      <c r="L72" s="416"/>
      <c r="M72" s="306"/>
      <c r="N72" s="306"/>
      <c r="O72" s="306"/>
      <c r="P72" s="306"/>
      <c r="Q72" s="306"/>
    </row>
    <row r="73" spans="2:17" ht="72" x14ac:dyDescent="0.3">
      <c r="B73" s="427"/>
      <c r="C73" s="357"/>
      <c r="D73" s="325"/>
      <c r="E73" s="325"/>
      <c r="F73" s="325"/>
      <c r="G73" s="85" t="s">
        <v>413</v>
      </c>
      <c r="H73" s="125">
        <v>43831</v>
      </c>
      <c r="I73" s="127" t="s">
        <v>348</v>
      </c>
      <c r="J73" s="419"/>
      <c r="K73" s="306"/>
      <c r="L73" s="416"/>
      <c r="M73" s="306"/>
      <c r="N73" s="306"/>
      <c r="O73" s="306"/>
      <c r="P73" s="306"/>
      <c r="Q73" s="306"/>
    </row>
    <row r="74" spans="2:17" ht="72" x14ac:dyDescent="0.3">
      <c r="B74" s="427"/>
      <c r="C74" s="357"/>
      <c r="D74" s="325"/>
      <c r="E74" s="325"/>
      <c r="F74" s="325"/>
      <c r="G74" s="85" t="s">
        <v>414</v>
      </c>
      <c r="H74" s="125">
        <v>43831</v>
      </c>
      <c r="I74" s="127" t="s">
        <v>348</v>
      </c>
      <c r="J74" s="419"/>
      <c r="K74" s="306"/>
      <c r="L74" s="416"/>
      <c r="M74" s="306"/>
      <c r="N74" s="306"/>
      <c r="O74" s="306"/>
      <c r="P74" s="306"/>
      <c r="Q74" s="306"/>
    </row>
    <row r="75" spans="2:17" ht="72" x14ac:dyDescent="0.3">
      <c r="B75" s="427"/>
      <c r="C75" s="357"/>
      <c r="D75" s="325"/>
      <c r="E75" s="325"/>
      <c r="F75" s="325"/>
      <c r="G75" s="85" t="s">
        <v>415</v>
      </c>
      <c r="H75" s="125">
        <v>43831</v>
      </c>
      <c r="I75" s="127" t="s">
        <v>348</v>
      </c>
      <c r="J75" s="419"/>
      <c r="K75" s="306"/>
      <c r="L75" s="416"/>
      <c r="M75" s="306"/>
      <c r="N75" s="306"/>
      <c r="O75" s="306"/>
      <c r="P75" s="306"/>
      <c r="Q75" s="306"/>
    </row>
    <row r="76" spans="2:17" ht="72" x14ac:dyDescent="0.3">
      <c r="B76" s="427"/>
      <c r="C76" s="357"/>
      <c r="D76" s="325"/>
      <c r="E76" s="325"/>
      <c r="F76" s="325"/>
      <c r="G76" s="85" t="s">
        <v>416</v>
      </c>
      <c r="H76" s="125">
        <v>43831</v>
      </c>
      <c r="I76" s="127" t="s">
        <v>348</v>
      </c>
      <c r="J76" s="419"/>
      <c r="K76" s="306"/>
      <c r="L76" s="416"/>
      <c r="M76" s="306"/>
      <c r="N76" s="306"/>
      <c r="O76" s="306"/>
      <c r="P76" s="306"/>
      <c r="Q76" s="306"/>
    </row>
    <row r="77" spans="2:17" ht="126" x14ac:dyDescent="0.3">
      <c r="B77" s="427"/>
      <c r="C77" s="357"/>
      <c r="D77" s="325"/>
      <c r="E77" s="325"/>
      <c r="F77" s="325"/>
      <c r="G77" s="85" t="s">
        <v>417</v>
      </c>
      <c r="H77" s="125">
        <v>43831</v>
      </c>
      <c r="I77" s="127" t="s">
        <v>348</v>
      </c>
      <c r="J77" s="419"/>
      <c r="K77" s="306"/>
      <c r="L77" s="416"/>
      <c r="M77" s="306"/>
      <c r="N77" s="306"/>
      <c r="O77" s="306"/>
      <c r="P77" s="306"/>
      <c r="Q77" s="306"/>
    </row>
    <row r="78" spans="2:17" ht="72" x14ac:dyDescent="0.3">
      <c r="B78" s="427"/>
      <c r="C78" s="357"/>
      <c r="D78" s="325"/>
      <c r="E78" s="325"/>
      <c r="F78" s="325"/>
      <c r="G78" s="85" t="s">
        <v>418</v>
      </c>
      <c r="H78" s="125">
        <v>43831</v>
      </c>
      <c r="I78" s="127" t="s">
        <v>348</v>
      </c>
      <c r="J78" s="419"/>
      <c r="K78" s="306"/>
      <c r="L78" s="416"/>
      <c r="M78" s="306"/>
      <c r="N78" s="306"/>
      <c r="O78" s="306"/>
      <c r="P78" s="306"/>
      <c r="Q78" s="306"/>
    </row>
    <row r="79" spans="2:17" ht="54" x14ac:dyDescent="0.3">
      <c r="B79" s="427"/>
      <c r="C79" s="357"/>
      <c r="D79" s="325"/>
      <c r="E79" s="325"/>
      <c r="F79" s="325"/>
      <c r="G79" s="85" t="s">
        <v>419</v>
      </c>
      <c r="H79" s="125">
        <v>43831</v>
      </c>
      <c r="I79" s="127" t="s">
        <v>348</v>
      </c>
      <c r="J79" s="419"/>
      <c r="K79" s="306"/>
      <c r="L79" s="416"/>
      <c r="M79" s="306"/>
      <c r="N79" s="306"/>
      <c r="O79" s="306"/>
      <c r="P79" s="306"/>
      <c r="Q79" s="306"/>
    </row>
    <row r="80" spans="2:17" ht="144" x14ac:dyDescent="0.3">
      <c r="B80" s="427"/>
      <c r="C80" s="357"/>
      <c r="D80" s="325"/>
      <c r="E80" s="325"/>
      <c r="F80" s="325"/>
      <c r="G80" s="85" t="s">
        <v>420</v>
      </c>
      <c r="H80" s="125">
        <v>43831</v>
      </c>
      <c r="I80" s="127" t="s">
        <v>348</v>
      </c>
      <c r="J80" s="419"/>
      <c r="K80" s="306"/>
      <c r="L80" s="416"/>
      <c r="M80" s="306"/>
      <c r="N80" s="306"/>
      <c r="O80" s="306"/>
      <c r="P80" s="306"/>
      <c r="Q80" s="306"/>
    </row>
    <row r="81" spans="2:17" ht="72" x14ac:dyDescent="0.3">
      <c r="B81" s="427"/>
      <c r="C81" s="357"/>
      <c r="D81" s="325"/>
      <c r="E81" s="325"/>
      <c r="F81" s="325"/>
      <c r="G81" s="85" t="s">
        <v>421</v>
      </c>
      <c r="H81" s="125">
        <v>43831</v>
      </c>
      <c r="I81" s="127" t="s">
        <v>348</v>
      </c>
      <c r="J81" s="419"/>
      <c r="K81" s="306"/>
      <c r="L81" s="416"/>
      <c r="M81" s="306"/>
      <c r="N81" s="306"/>
      <c r="O81" s="306"/>
      <c r="P81" s="306"/>
      <c r="Q81" s="306"/>
    </row>
    <row r="82" spans="2:17" ht="90" x14ac:dyDescent="0.3">
      <c r="B82" s="427"/>
      <c r="C82" s="357"/>
      <c r="D82" s="325"/>
      <c r="E82" s="325"/>
      <c r="F82" s="325"/>
      <c r="G82" s="85" t="s">
        <v>422</v>
      </c>
      <c r="H82" s="125">
        <v>43831</v>
      </c>
      <c r="I82" s="127" t="s">
        <v>348</v>
      </c>
      <c r="J82" s="419"/>
      <c r="K82" s="306"/>
      <c r="L82" s="416"/>
      <c r="M82" s="306"/>
      <c r="N82" s="306"/>
      <c r="O82" s="306"/>
      <c r="P82" s="306"/>
      <c r="Q82" s="306"/>
    </row>
    <row r="83" spans="2:17" ht="90" x14ac:dyDescent="0.3">
      <c r="B83" s="427"/>
      <c r="C83" s="357"/>
      <c r="D83" s="325"/>
      <c r="E83" s="325"/>
      <c r="F83" s="325"/>
      <c r="G83" s="85" t="s">
        <v>423</v>
      </c>
      <c r="H83" s="125">
        <v>43831</v>
      </c>
      <c r="I83" s="127" t="s">
        <v>348</v>
      </c>
      <c r="J83" s="419"/>
      <c r="K83" s="306"/>
      <c r="L83" s="416"/>
      <c r="M83" s="306"/>
      <c r="N83" s="306"/>
      <c r="O83" s="306"/>
      <c r="P83" s="306"/>
      <c r="Q83" s="306"/>
    </row>
    <row r="84" spans="2:17" ht="54" x14ac:dyDescent="0.3">
      <c r="B84" s="427"/>
      <c r="C84" s="357"/>
      <c r="D84" s="325"/>
      <c r="E84" s="325"/>
      <c r="F84" s="325"/>
      <c r="G84" s="85" t="s">
        <v>424</v>
      </c>
      <c r="H84" s="125">
        <v>43831</v>
      </c>
      <c r="I84" s="127" t="s">
        <v>348</v>
      </c>
      <c r="J84" s="419"/>
      <c r="K84" s="306"/>
      <c r="L84" s="416"/>
      <c r="M84" s="306"/>
      <c r="N84" s="306"/>
      <c r="O84" s="306"/>
      <c r="P84" s="306"/>
      <c r="Q84" s="306"/>
    </row>
    <row r="85" spans="2:17" ht="54" x14ac:dyDescent="0.3">
      <c r="B85" s="427"/>
      <c r="C85" s="357"/>
      <c r="D85" s="325"/>
      <c r="E85" s="325"/>
      <c r="F85" s="325"/>
      <c r="G85" s="85" t="s">
        <v>425</v>
      </c>
      <c r="H85" s="125">
        <v>43831</v>
      </c>
      <c r="I85" s="127" t="s">
        <v>348</v>
      </c>
      <c r="J85" s="419"/>
      <c r="K85" s="306"/>
      <c r="L85" s="416"/>
      <c r="M85" s="306"/>
      <c r="N85" s="306"/>
      <c r="O85" s="306"/>
      <c r="P85" s="306"/>
      <c r="Q85" s="306"/>
    </row>
    <row r="86" spans="2:17" ht="90" x14ac:dyDescent="0.3">
      <c r="B86" s="427"/>
      <c r="C86" s="357"/>
      <c r="D86" s="325"/>
      <c r="E86" s="325"/>
      <c r="F86" s="325"/>
      <c r="G86" s="85" t="s">
        <v>426</v>
      </c>
      <c r="H86" s="125">
        <v>43831</v>
      </c>
      <c r="I86" s="127" t="s">
        <v>348</v>
      </c>
      <c r="J86" s="419"/>
      <c r="K86" s="306"/>
      <c r="L86" s="416"/>
      <c r="M86" s="306"/>
      <c r="N86" s="306"/>
      <c r="O86" s="306"/>
      <c r="P86" s="306"/>
      <c r="Q86" s="306"/>
    </row>
    <row r="87" spans="2:17" ht="126" customHeight="1" x14ac:dyDescent="0.3">
      <c r="B87" s="428"/>
      <c r="C87" s="431"/>
      <c r="D87" s="326"/>
      <c r="E87" s="326"/>
      <c r="F87" s="326"/>
      <c r="G87" s="89" t="s">
        <v>427</v>
      </c>
      <c r="H87" s="125">
        <v>43831</v>
      </c>
      <c r="I87" s="127" t="s">
        <v>348</v>
      </c>
      <c r="J87" s="420"/>
      <c r="K87" s="415"/>
      <c r="L87" s="417"/>
      <c r="M87" s="415"/>
      <c r="N87" s="415"/>
      <c r="O87" s="415"/>
      <c r="P87" s="415"/>
      <c r="Q87" s="415"/>
    </row>
  </sheetData>
  <mergeCells count="70">
    <mergeCell ref="C56:C70"/>
    <mergeCell ref="F56:F60"/>
    <mergeCell ref="J56:J70"/>
    <mergeCell ref="K56:K87"/>
    <mergeCell ref="O56:O87"/>
    <mergeCell ref="F61:F65"/>
    <mergeCell ref="F66:F69"/>
    <mergeCell ref="C71:C87"/>
    <mergeCell ref="F71:F87"/>
    <mergeCell ref="F28:F43"/>
    <mergeCell ref="J28:J55"/>
    <mergeCell ref="K28:K55"/>
    <mergeCell ref="O28:O55"/>
    <mergeCell ref="F44:F45"/>
    <mergeCell ref="C46:C52"/>
    <mergeCell ref="F46:F52"/>
    <mergeCell ref="C53:C55"/>
    <mergeCell ref="F53:F55"/>
    <mergeCell ref="B19:B87"/>
    <mergeCell ref="C19:C27"/>
    <mergeCell ref="D19:D87"/>
    <mergeCell ref="E19:E87"/>
    <mergeCell ref="F19:F27"/>
    <mergeCell ref="P56:P87"/>
    <mergeCell ref="J19:J27"/>
    <mergeCell ref="K19:K27"/>
    <mergeCell ref="O19:O27"/>
    <mergeCell ref="C28:C45"/>
    <mergeCell ref="L15:L17"/>
    <mergeCell ref="M15:Q15"/>
    <mergeCell ref="H16:H17"/>
    <mergeCell ref="I16:I17"/>
    <mergeCell ref="M16:N16"/>
    <mergeCell ref="O16:P16"/>
    <mergeCell ref="F13:Q13"/>
    <mergeCell ref="B15:B17"/>
    <mergeCell ref="C15:C17"/>
    <mergeCell ref="D15:D17"/>
    <mergeCell ref="E15:E17"/>
    <mergeCell ref="F15:F17"/>
    <mergeCell ref="G15:G17"/>
    <mergeCell ref="H15:I15"/>
    <mergeCell ref="J15:J17"/>
    <mergeCell ref="K15:K17"/>
    <mergeCell ref="B11:E11"/>
    <mergeCell ref="F11:Q11"/>
    <mergeCell ref="B12:E12"/>
    <mergeCell ref="F12:G12"/>
    <mergeCell ref="H12:I12"/>
    <mergeCell ref="J12:Q12"/>
    <mergeCell ref="P28:P55"/>
    <mergeCell ref="Q28:Q55"/>
    <mergeCell ref="L28:L55"/>
    <mergeCell ref="M28:M55"/>
    <mergeCell ref="N28:N55"/>
    <mergeCell ref="B5:R5"/>
    <mergeCell ref="B6:R6"/>
    <mergeCell ref="B9:E9"/>
    <mergeCell ref="F9:Q9"/>
    <mergeCell ref="E10:Q10"/>
    <mergeCell ref="Q56:Q87"/>
    <mergeCell ref="N56:N87"/>
    <mergeCell ref="M56:M87"/>
    <mergeCell ref="L56:L87"/>
    <mergeCell ref="J71:J87"/>
    <mergeCell ref="P19:P27"/>
    <mergeCell ref="Q19:Q27"/>
    <mergeCell ref="N19:N27"/>
    <mergeCell ref="M19:M27"/>
    <mergeCell ref="L19:L27"/>
  </mergeCells>
  <phoneticPr fontId="16" type="noConversion"/>
  <printOptions horizontalCentered="1" verticalCentered="1"/>
  <pageMargins left="0.39370078740157483" right="0.74803149606299213" top="0.19685039370078741" bottom="0.19685039370078741" header="0.51181102362204722" footer="0.51181102362204722"/>
  <pageSetup paperSize="5" scale="40" orientation="landscape" horizontalDpi="120" verticalDpi="144" r:id="rId1"/>
  <headerFooter alignWithMargins="0"/>
  <drawing r:id="rId2"/>
  <legacyDrawing r:id="rId3"/>
  <oleObjects>
    <mc:AlternateContent xmlns:mc="http://schemas.openxmlformats.org/markup-compatibility/2006">
      <mc:Choice Requires="x14">
        <oleObject shapeId="17409" r:id="rId4">
          <objectPr defaultSize="0" autoPict="0" r:id="rId5">
            <anchor moveWithCells="1" sizeWithCells="1">
              <from>
                <xdr:col>7</xdr:col>
                <xdr:colOff>0</xdr:colOff>
                <xdr:row>3</xdr:row>
                <xdr:rowOff>0</xdr:rowOff>
              </from>
              <to>
                <xdr:col>7</xdr:col>
                <xdr:colOff>0</xdr:colOff>
                <xdr:row>3</xdr:row>
                <xdr:rowOff>0</xdr:rowOff>
              </to>
            </anchor>
          </objectPr>
        </oleObject>
      </mc:Choice>
      <mc:Fallback>
        <oleObject shapeId="17409"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2:R30"/>
  <sheetViews>
    <sheetView showGridLines="0" topLeftCell="A6" zoomScale="71" zoomScaleNormal="71" workbookViewId="0">
      <selection activeCell="F11" sqref="F11:Q11"/>
    </sheetView>
  </sheetViews>
  <sheetFormatPr baseColWidth="10" defaultRowHeight="16.5" x14ac:dyDescent="0.3"/>
  <cols>
    <col min="1" max="1" width="5.5703125" style="1" customWidth="1"/>
    <col min="2" max="2" width="22.5703125" style="1" customWidth="1"/>
    <col min="3" max="3" width="28.7109375" style="1" customWidth="1"/>
    <col min="4" max="4" width="20.28515625" style="1" customWidth="1"/>
    <col min="5" max="5" width="38.5703125" style="1" customWidth="1"/>
    <col min="6" max="6" width="39.28515625" style="1" customWidth="1"/>
    <col min="7" max="7" width="54.85546875" style="1" customWidth="1"/>
    <col min="8" max="8" width="15.140625" style="1" customWidth="1"/>
    <col min="9" max="9" width="15.28515625" style="1" customWidth="1"/>
    <col min="10" max="10" width="19.28515625" style="1" customWidth="1"/>
    <col min="11" max="11" width="15.7109375" style="1" customWidth="1"/>
    <col min="12" max="12" width="21.140625" style="1" customWidth="1"/>
    <col min="13" max="13" width="15.7109375" style="1" customWidth="1"/>
    <col min="14" max="14" width="15.5703125" style="1" customWidth="1"/>
    <col min="15" max="15" width="26" style="1" customWidth="1"/>
    <col min="16" max="16" width="15" style="1" customWidth="1"/>
    <col min="17" max="17" width="15.7109375" style="1" customWidth="1"/>
    <col min="18" max="18" width="2.7109375" style="1" customWidth="1"/>
    <col min="19" max="16384" width="11.42578125" style="1"/>
  </cols>
  <sheetData>
    <row r="2" spans="1:18" ht="123" customHeight="1" thickBot="1" x14ac:dyDescent="0.35"/>
    <row r="3" spans="1:18" ht="20.100000000000001" customHeight="1" thickTop="1" x14ac:dyDescent="0.3">
      <c r="A3" s="38"/>
      <c r="B3" s="40"/>
      <c r="C3" s="41"/>
      <c r="D3" s="41"/>
      <c r="E3" s="41"/>
      <c r="F3" s="41"/>
      <c r="G3" s="41"/>
      <c r="H3" s="41"/>
      <c r="I3" s="41"/>
      <c r="J3" s="41"/>
      <c r="K3" s="41"/>
      <c r="L3" s="41"/>
      <c r="M3" s="41"/>
      <c r="N3" s="42"/>
      <c r="O3" s="54" t="s">
        <v>17</v>
      </c>
      <c r="P3" s="41"/>
      <c r="Q3" s="41"/>
      <c r="R3" s="43"/>
    </row>
    <row r="4" spans="1:18" ht="20.100000000000001" customHeight="1" x14ac:dyDescent="0.3">
      <c r="A4" s="38"/>
      <c r="B4" s="44"/>
      <c r="C4" s="45"/>
      <c r="D4" s="45"/>
      <c r="E4" s="45"/>
      <c r="F4" s="45"/>
      <c r="G4" s="45"/>
      <c r="H4" s="45"/>
      <c r="I4" s="45"/>
      <c r="J4" s="45"/>
      <c r="K4" s="45"/>
      <c r="L4" s="45"/>
      <c r="M4" s="45"/>
      <c r="N4" s="46"/>
      <c r="O4" s="53" t="s">
        <v>20</v>
      </c>
      <c r="P4" s="53" t="s">
        <v>21</v>
      </c>
      <c r="Q4" s="45"/>
      <c r="R4" s="47"/>
    </row>
    <row r="5" spans="1:18" ht="25.5" x14ac:dyDescent="0.3">
      <c r="A5" s="38"/>
      <c r="B5" s="273" t="s">
        <v>4</v>
      </c>
      <c r="C5" s="274"/>
      <c r="D5" s="274"/>
      <c r="E5" s="274"/>
      <c r="F5" s="274"/>
      <c r="G5" s="274"/>
      <c r="H5" s="274"/>
      <c r="I5" s="274"/>
      <c r="J5" s="274"/>
      <c r="K5" s="274"/>
      <c r="L5" s="274"/>
      <c r="M5" s="274"/>
      <c r="N5" s="274"/>
      <c r="O5" s="274"/>
      <c r="P5" s="274"/>
      <c r="Q5" s="274"/>
      <c r="R5" s="275"/>
    </row>
    <row r="6" spans="1:18" ht="31.5" customHeight="1" x14ac:dyDescent="0.3">
      <c r="A6" s="38"/>
      <c r="B6" s="273" t="s">
        <v>27</v>
      </c>
      <c r="C6" s="274"/>
      <c r="D6" s="274"/>
      <c r="E6" s="274"/>
      <c r="F6" s="274"/>
      <c r="G6" s="274"/>
      <c r="H6" s="274"/>
      <c r="I6" s="274"/>
      <c r="J6" s="274"/>
      <c r="K6" s="274"/>
      <c r="L6" s="274"/>
      <c r="M6" s="274"/>
      <c r="N6" s="274"/>
      <c r="O6" s="274"/>
      <c r="P6" s="274"/>
      <c r="Q6" s="274"/>
      <c r="R6" s="275"/>
    </row>
    <row r="7" spans="1:18" ht="20.100000000000001" customHeight="1" x14ac:dyDescent="0.3">
      <c r="A7" s="38"/>
      <c r="B7" s="48"/>
      <c r="C7" s="49"/>
      <c r="D7" s="49"/>
      <c r="E7" s="49"/>
      <c r="F7" s="49"/>
      <c r="G7" s="49"/>
      <c r="H7" s="49"/>
      <c r="I7" s="49"/>
      <c r="J7" s="49"/>
      <c r="K7" s="49"/>
      <c r="L7" s="49"/>
      <c r="M7" s="49"/>
      <c r="N7" s="50"/>
      <c r="O7" s="50"/>
      <c r="P7" s="51"/>
      <c r="Q7" s="49"/>
      <c r="R7" s="52"/>
    </row>
    <row r="8" spans="1:18" ht="17.25" thickBot="1" x14ac:dyDescent="0.35">
      <c r="A8" s="38"/>
      <c r="B8" s="3"/>
      <c r="C8" s="5"/>
      <c r="D8" s="5"/>
      <c r="E8" s="5"/>
      <c r="F8" s="5"/>
      <c r="G8" s="5"/>
      <c r="H8" s="5"/>
      <c r="I8" s="5"/>
      <c r="J8" s="5"/>
      <c r="K8" s="5"/>
      <c r="L8" s="5"/>
      <c r="M8" s="5"/>
      <c r="N8" s="5"/>
      <c r="O8" s="5"/>
      <c r="P8" s="5"/>
      <c r="Q8" s="5"/>
      <c r="R8" s="4"/>
    </row>
    <row r="9" spans="1:18" ht="30" customHeight="1" thickBot="1" x14ac:dyDescent="0.35">
      <c r="A9" s="38"/>
      <c r="B9" s="276" t="s">
        <v>5</v>
      </c>
      <c r="C9" s="277"/>
      <c r="D9" s="277"/>
      <c r="E9" s="278"/>
      <c r="F9" s="279" t="s">
        <v>28</v>
      </c>
      <c r="G9" s="279"/>
      <c r="H9" s="279"/>
      <c r="I9" s="279"/>
      <c r="J9" s="279"/>
      <c r="K9" s="279"/>
      <c r="L9" s="279"/>
      <c r="M9" s="279"/>
      <c r="N9" s="279"/>
      <c r="O9" s="279"/>
      <c r="P9" s="279"/>
      <c r="Q9" s="280"/>
      <c r="R9" s="4"/>
    </row>
    <row r="10" spans="1:18" ht="7.5" customHeight="1" x14ac:dyDescent="0.3">
      <c r="A10" s="38"/>
      <c r="B10" s="39"/>
      <c r="C10" s="8"/>
      <c r="D10" s="8"/>
      <c r="E10" s="281"/>
      <c r="F10" s="281"/>
      <c r="G10" s="281"/>
      <c r="H10" s="281"/>
      <c r="I10" s="281"/>
      <c r="J10" s="281"/>
      <c r="K10" s="281"/>
      <c r="L10" s="281"/>
      <c r="M10" s="281"/>
      <c r="N10" s="281"/>
      <c r="O10" s="281"/>
      <c r="P10" s="281"/>
      <c r="Q10" s="281"/>
      <c r="R10" s="4"/>
    </row>
    <row r="11" spans="1:18" ht="27.75" customHeight="1" x14ac:dyDescent="0.3">
      <c r="A11" s="38"/>
      <c r="B11" s="263" t="s">
        <v>6</v>
      </c>
      <c r="C11" s="264"/>
      <c r="D11" s="264"/>
      <c r="E11" s="265"/>
      <c r="F11" s="266" t="s">
        <v>671</v>
      </c>
      <c r="G11" s="266"/>
      <c r="H11" s="266"/>
      <c r="I11" s="266"/>
      <c r="J11" s="266"/>
      <c r="K11" s="266"/>
      <c r="L11" s="266"/>
      <c r="M11" s="266"/>
      <c r="N11" s="266"/>
      <c r="O11" s="266"/>
      <c r="P11" s="266"/>
      <c r="Q11" s="266"/>
      <c r="R11" s="4"/>
    </row>
    <row r="12" spans="1:18" ht="33.75" customHeight="1" x14ac:dyDescent="0.3">
      <c r="A12" s="38"/>
      <c r="B12" s="263" t="s">
        <v>7</v>
      </c>
      <c r="C12" s="264"/>
      <c r="D12" s="264"/>
      <c r="E12" s="265"/>
      <c r="F12" s="267" t="s">
        <v>29</v>
      </c>
      <c r="G12" s="267"/>
      <c r="H12" s="268" t="s">
        <v>8</v>
      </c>
      <c r="I12" s="268"/>
      <c r="J12" s="269" t="s">
        <v>30</v>
      </c>
      <c r="K12" s="269"/>
      <c r="L12" s="269"/>
      <c r="M12" s="269"/>
      <c r="N12" s="269"/>
      <c r="O12" s="269"/>
      <c r="P12" s="269"/>
      <c r="Q12" s="269"/>
      <c r="R12" s="4"/>
    </row>
    <row r="13" spans="1:18" ht="18" customHeight="1" x14ac:dyDescent="0.3">
      <c r="A13" s="38"/>
      <c r="B13" s="2"/>
      <c r="C13" s="12"/>
      <c r="D13" s="12"/>
      <c r="E13" s="5"/>
      <c r="F13" s="253"/>
      <c r="G13" s="253"/>
      <c r="H13" s="253"/>
      <c r="I13" s="253"/>
      <c r="J13" s="253"/>
      <c r="K13" s="253"/>
      <c r="L13" s="253"/>
      <c r="M13" s="253"/>
      <c r="N13" s="253"/>
      <c r="O13" s="253"/>
      <c r="P13" s="253"/>
      <c r="Q13" s="253"/>
      <c r="R13" s="4"/>
    </row>
    <row r="14" spans="1:18" ht="12" customHeight="1" thickBot="1" x14ac:dyDescent="0.35">
      <c r="A14" s="38"/>
      <c r="B14" s="35"/>
      <c r="C14" s="36"/>
      <c r="D14" s="36"/>
      <c r="E14" s="36"/>
      <c r="F14" s="36"/>
      <c r="G14" s="36"/>
      <c r="H14" s="36"/>
      <c r="I14" s="36"/>
      <c r="J14" s="36"/>
      <c r="K14" s="36"/>
      <c r="L14" s="36"/>
      <c r="M14" s="36"/>
      <c r="N14" s="36"/>
      <c r="O14" s="36"/>
      <c r="P14" s="36"/>
      <c r="Q14" s="36"/>
      <c r="R14" s="4"/>
    </row>
    <row r="15" spans="1:18" ht="24.75" customHeight="1" thickTop="1" x14ac:dyDescent="0.3">
      <c r="A15" s="38"/>
      <c r="B15" s="254" t="s">
        <v>22</v>
      </c>
      <c r="C15" s="243" t="s">
        <v>23</v>
      </c>
      <c r="D15" s="243" t="s">
        <v>24</v>
      </c>
      <c r="E15" s="243" t="s">
        <v>11</v>
      </c>
      <c r="F15" s="243" t="s">
        <v>12</v>
      </c>
      <c r="G15" s="243" t="s">
        <v>13</v>
      </c>
      <c r="H15" s="246" t="s">
        <v>14</v>
      </c>
      <c r="I15" s="261"/>
      <c r="J15" s="243" t="s">
        <v>15</v>
      </c>
      <c r="K15" s="243" t="s">
        <v>16</v>
      </c>
      <c r="L15" s="243" t="s">
        <v>25</v>
      </c>
      <c r="M15" s="246" t="s">
        <v>26</v>
      </c>
      <c r="N15" s="247"/>
      <c r="O15" s="247"/>
      <c r="P15" s="247"/>
      <c r="Q15" s="248"/>
      <c r="R15" s="13"/>
    </row>
    <row r="16" spans="1:18" ht="27" customHeight="1" x14ac:dyDescent="0.3">
      <c r="A16" s="38"/>
      <c r="B16" s="255"/>
      <c r="C16" s="257"/>
      <c r="D16" s="257"/>
      <c r="E16" s="257"/>
      <c r="F16" s="257"/>
      <c r="G16" s="259"/>
      <c r="H16" s="249" t="s">
        <v>19</v>
      </c>
      <c r="I16" s="249" t="s">
        <v>18</v>
      </c>
      <c r="J16" s="262"/>
      <c r="K16" s="257"/>
      <c r="L16" s="244"/>
      <c r="M16" s="251" t="s">
        <v>9</v>
      </c>
      <c r="N16" s="252"/>
      <c r="O16" s="251" t="s">
        <v>2</v>
      </c>
      <c r="P16" s="252"/>
      <c r="Q16" s="7" t="s">
        <v>3</v>
      </c>
      <c r="R16" s="6"/>
    </row>
    <row r="17" spans="1:18" ht="34.5" customHeight="1" x14ac:dyDescent="0.3">
      <c r="A17" s="38"/>
      <c r="B17" s="256"/>
      <c r="C17" s="258"/>
      <c r="D17" s="258"/>
      <c r="E17" s="258"/>
      <c r="F17" s="258"/>
      <c r="G17" s="260"/>
      <c r="H17" s="250"/>
      <c r="I17" s="250"/>
      <c r="J17" s="245"/>
      <c r="K17" s="258"/>
      <c r="L17" s="245"/>
      <c r="M17" s="9" t="s">
        <v>0</v>
      </c>
      <c r="N17" s="7" t="s">
        <v>1</v>
      </c>
      <c r="O17" s="7" t="s">
        <v>10</v>
      </c>
      <c r="P17" s="11" t="s">
        <v>3</v>
      </c>
      <c r="Q17" s="10"/>
      <c r="R17" s="4"/>
    </row>
    <row r="18" spans="1:18" ht="23.25" customHeight="1" x14ac:dyDescent="0.3">
      <c r="B18" s="27"/>
      <c r="C18" s="28"/>
      <c r="D18" s="29"/>
      <c r="E18" s="30"/>
      <c r="F18" s="30"/>
      <c r="G18" s="29"/>
      <c r="H18" s="29"/>
      <c r="I18" s="29"/>
      <c r="J18" s="31"/>
      <c r="K18" s="32"/>
      <c r="L18" s="33"/>
      <c r="M18" s="33"/>
      <c r="N18" s="33"/>
      <c r="O18" s="33"/>
      <c r="P18" s="33"/>
      <c r="Q18" s="34"/>
      <c r="R18" s="4"/>
    </row>
    <row r="19" spans="1:18" ht="222.75" customHeight="1" x14ac:dyDescent="0.3">
      <c r="B19" s="434" t="s">
        <v>48</v>
      </c>
      <c r="C19" s="324" t="s">
        <v>428</v>
      </c>
      <c r="D19" s="324"/>
      <c r="E19" s="324" t="s">
        <v>429</v>
      </c>
      <c r="F19" s="152" t="s">
        <v>430</v>
      </c>
      <c r="G19" s="152" t="s">
        <v>431</v>
      </c>
      <c r="H19" s="55">
        <v>43831</v>
      </c>
      <c r="I19" s="55">
        <v>44195</v>
      </c>
      <c r="J19" s="327" t="s">
        <v>432</v>
      </c>
      <c r="K19" s="432"/>
      <c r="L19" s="423">
        <v>5101110220201</v>
      </c>
      <c r="M19" s="432" t="s">
        <v>433</v>
      </c>
      <c r="N19" s="432"/>
      <c r="O19" s="432">
        <v>26750000</v>
      </c>
      <c r="P19" s="432"/>
      <c r="Q19" s="432"/>
      <c r="R19" s="4"/>
    </row>
    <row r="20" spans="1:18" ht="90" x14ac:dyDescent="0.3">
      <c r="B20" s="435"/>
      <c r="C20" s="325"/>
      <c r="D20" s="325"/>
      <c r="E20" s="325"/>
      <c r="F20" s="328" t="s">
        <v>434</v>
      </c>
      <c r="G20" s="118" t="s">
        <v>435</v>
      </c>
      <c r="H20" s="56">
        <v>43831</v>
      </c>
      <c r="I20" s="56">
        <v>44195</v>
      </c>
      <c r="J20" s="328"/>
      <c r="K20" s="433"/>
      <c r="L20" s="416"/>
      <c r="M20" s="433"/>
      <c r="N20" s="433"/>
      <c r="O20" s="433"/>
      <c r="P20" s="433"/>
      <c r="Q20" s="433"/>
      <c r="R20" s="4"/>
    </row>
    <row r="21" spans="1:18" ht="144" x14ac:dyDescent="0.3">
      <c r="B21" s="435"/>
      <c r="C21" s="325"/>
      <c r="D21" s="325"/>
      <c r="E21" s="325"/>
      <c r="F21" s="328"/>
      <c r="G21" s="118" t="s">
        <v>436</v>
      </c>
      <c r="H21" s="56">
        <v>43831</v>
      </c>
      <c r="I21" s="56">
        <v>44195</v>
      </c>
      <c r="J21" s="328"/>
      <c r="K21" s="433"/>
      <c r="L21" s="416"/>
      <c r="M21" s="433"/>
      <c r="N21" s="433"/>
      <c r="O21" s="433"/>
      <c r="P21" s="433"/>
      <c r="Q21" s="433"/>
      <c r="R21" s="4"/>
    </row>
    <row r="22" spans="1:18" ht="162" x14ac:dyDescent="0.3">
      <c r="B22" s="435"/>
      <c r="C22" s="325"/>
      <c r="D22" s="325"/>
      <c r="E22" s="325"/>
      <c r="F22" s="328"/>
      <c r="G22" s="118" t="s">
        <v>437</v>
      </c>
      <c r="H22" s="56">
        <v>43831</v>
      </c>
      <c r="I22" s="56">
        <v>44195</v>
      </c>
      <c r="J22" s="328"/>
      <c r="K22" s="433"/>
      <c r="L22" s="416"/>
      <c r="M22" s="433"/>
      <c r="N22" s="433"/>
      <c r="O22" s="433"/>
      <c r="P22" s="433"/>
      <c r="Q22" s="433"/>
      <c r="R22" s="4"/>
    </row>
    <row r="23" spans="1:18" ht="108" x14ac:dyDescent="0.3">
      <c r="B23" s="435"/>
      <c r="C23" s="325"/>
      <c r="D23" s="325"/>
      <c r="E23" s="325"/>
      <c r="F23" s="328"/>
      <c r="G23" s="118" t="s">
        <v>438</v>
      </c>
      <c r="H23" s="56">
        <v>43831</v>
      </c>
      <c r="I23" s="56">
        <v>44195</v>
      </c>
      <c r="J23" s="328"/>
      <c r="K23" s="433"/>
      <c r="L23" s="416"/>
      <c r="M23" s="433"/>
      <c r="N23" s="433"/>
      <c r="O23" s="433"/>
      <c r="P23" s="433"/>
      <c r="Q23" s="433"/>
      <c r="R23" s="4"/>
    </row>
    <row r="24" spans="1:18" ht="177.75" customHeight="1" x14ac:dyDescent="0.3">
      <c r="B24" s="435"/>
      <c r="C24" s="325"/>
      <c r="D24" s="325"/>
      <c r="E24" s="325"/>
      <c r="F24" s="328"/>
      <c r="G24" s="118" t="s">
        <v>439</v>
      </c>
      <c r="H24" s="56">
        <v>43831</v>
      </c>
      <c r="I24" s="56">
        <v>44195</v>
      </c>
      <c r="J24" s="328"/>
      <c r="K24" s="433"/>
      <c r="L24" s="416"/>
      <c r="M24" s="433"/>
      <c r="N24" s="433"/>
      <c r="O24" s="433"/>
      <c r="P24" s="433"/>
      <c r="Q24" s="433"/>
      <c r="R24" s="4"/>
    </row>
    <row r="25" spans="1:18" ht="72" x14ac:dyDescent="0.3">
      <c r="B25" s="435"/>
      <c r="C25" s="325"/>
      <c r="D25" s="325"/>
      <c r="E25" s="325"/>
      <c r="F25" s="119" t="s">
        <v>440</v>
      </c>
      <c r="G25" s="436" t="s">
        <v>441</v>
      </c>
      <c r="H25" s="56">
        <v>43831</v>
      </c>
      <c r="I25" s="56">
        <v>44195</v>
      </c>
      <c r="J25" s="328"/>
      <c r="K25" s="433"/>
      <c r="L25" s="416"/>
      <c r="M25" s="433"/>
      <c r="N25" s="433"/>
      <c r="O25" s="433"/>
      <c r="P25" s="433"/>
      <c r="Q25" s="433"/>
      <c r="R25" s="4"/>
    </row>
    <row r="26" spans="1:18" ht="8.25" customHeight="1" x14ac:dyDescent="0.3">
      <c r="B26" s="435"/>
      <c r="C26" s="325"/>
      <c r="D26" s="325"/>
      <c r="E26" s="325"/>
      <c r="F26" s="119" t="s">
        <v>442</v>
      </c>
      <c r="G26" s="437"/>
      <c r="H26" s="56">
        <v>43831</v>
      </c>
      <c r="I26" s="56">
        <v>44195</v>
      </c>
      <c r="J26" s="328"/>
      <c r="K26" s="433"/>
      <c r="L26" s="416"/>
      <c r="M26" s="433"/>
      <c r="N26" s="433"/>
      <c r="O26" s="433"/>
      <c r="P26" s="433"/>
      <c r="Q26" s="433"/>
      <c r="R26" s="4"/>
    </row>
    <row r="27" spans="1:18" ht="72" x14ac:dyDescent="0.3">
      <c r="B27" s="435"/>
      <c r="C27" s="328" t="s">
        <v>443</v>
      </c>
      <c r="D27" s="325"/>
      <c r="E27" s="325"/>
      <c r="F27" s="119" t="s">
        <v>444</v>
      </c>
      <c r="G27" s="314" t="s">
        <v>445</v>
      </c>
      <c r="H27" s="56">
        <v>43831</v>
      </c>
      <c r="I27" s="56">
        <v>44195</v>
      </c>
      <c r="J27" s="328"/>
      <c r="K27" s="433"/>
      <c r="L27" s="416"/>
      <c r="M27" s="433"/>
      <c r="N27" s="433"/>
      <c r="O27" s="433"/>
      <c r="P27" s="433"/>
      <c r="Q27" s="433"/>
      <c r="R27" s="4"/>
    </row>
    <row r="28" spans="1:18" ht="72" x14ac:dyDescent="0.3">
      <c r="B28" s="435"/>
      <c r="C28" s="328"/>
      <c r="D28" s="325"/>
      <c r="E28" s="325"/>
      <c r="F28" s="119" t="s">
        <v>446</v>
      </c>
      <c r="G28" s="314"/>
      <c r="H28" s="56">
        <v>43831</v>
      </c>
      <c r="I28" s="56">
        <v>44195</v>
      </c>
      <c r="J28" s="328"/>
      <c r="K28" s="433"/>
      <c r="L28" s="416"/>
      <c r="M28" s="433"/>
      <c r="N28" s="433"/>
      <c r="O28" s="433"/>
      <c r="P28" s="433"/>
      <c r="Q28" s="433"/>
      <c r="R28" s="4"/>
    </row>
    <row r="29" spans="1:18" ht="108" x14ac:dyDescent="0.3">
      <c r="B29" s="435"/>
      <c r="C29" s="328"/>
      <c r="D29" s="325"/>
      <c r="E29" s="325"/>
      <c r="F29" s="328" t="s">
        <v>447</v>
      </c>
      <c r="G29" s="118" t="s">
        <v>448</v>
      </c>
      <c r="H29" s="56">
        <v>43831</v>
      </c>
      <c r="I29" s="56">
        <v>44195</v>
      </c>
      <c r="J29" s="328"/>
      <c r="K29" s="433"/>
      <c r="L29" s="416"/>
      <c r="M29" s="433"/>
      <c r="N29" s="433"/>
      <c r="O29" s="433"/>
      <c r="P29" s="433"/>
      <c r="Q29" s="433"/>
      <c r="R29" s="4"/>
    </row>
    <row r="30" spans="1:18" ht="108" x14ac:dyDescent="0.3">
      <c r="B30" s="435"/>
      <c r="C30" s="328"/>
      <c r="D30" s="325"/>
      <c r="E30" s="325"/>
      <c r="F30" s="328"/>
      <c r="G30" s="118" t="s">
        <v>449</v>
      </c>
      <c r="H30" s="56">
        <v>43831</v>
      </c>
      <c r="I30" s="56">
        <v>44195</v>
      </c>
      <c r="J30" s="328"/>
      <c r="K30" s="433"/>
      <c r="L30" s="416"/>
      <c r="M30" s="433"/>
      <c r="N30" s="433"/>
      <c r="O30" s="433"/>
      <c r="P30" s="433"/>
      <c r="Q30" s="433"/>
      <c r="R30" s="4"/>
    </row>
  </sheetData>
  <mergeCells count="44">
    <mergeCell ref="K19:K30"/>
    <mergeCell ref="L19:L30"/>
    <mergeCell ref="O19:O30"/>
    <mergeCell ref="F20:F24"/>
    <mergeCell ref="G25:G26"/>
    <mergeCell ref="C27:C30"/>
    <mergeCell ref="G27:G28"/>
    <mergeCell ref="F29:F30"/>
    <mergeCell ref="B19:B30"/>
    <mergeCell ref="C19:C26"/>
    <mergeCell ref="D19:D30"/>
    <mergeCell ref="E19:E30"/>
    <mergeCell ref="J19:J30"/>
    <mergeCell ref="G15:G17"/>
    <mergeCell ref="H15:I15"/>
    <mergeCell ref="J15:J17"/>
    <mergeCell ref="B15:B17"/>
    <mergeCell ref="C15:C17"/>
    <mergeCell ref="L15:L17"/>
    <mergeCell ref="M15:Q15"/>
    <mergeCell ref="H16:H17"/>
    <mergeCell ref="I16:I17"/>
    <mergeCell ref="M16:N16"/>
    <mergeCell ref="O16:P16"/>
    <mergeCell ref="D15:D17"/>
    <mergeCell ref="E15:E17"/>
    <mergeCell ref="F15:F17"/>
    <mergeCell ref="K15:K17"/>
    <mergeCell ref="F11:Q11"/>
    <mergeCell ref="B12:E12"/>
    <mergeCell ref="F12:G12"/>
    <mergeCell ref="H12:I12"/>
    <mergeCell ref="J12:Q12"/>
    <mergeCell ref="F13:Q13"/>
    <mergeCell ref="P19:P30"/>
    <mergeCell ref="Q19:Q30"/>
    <mergeCell ref="N19:N30"/>
    <mergeCell ref="M19:M30"/>
    <mergeCell ref="B5:R5"/>
    <mergeCell ref="B6:R6"/>
    <mergeCell ref="B9:E9"/>
    <mergeCell ref="F9:Q9"/>
    <mergeCell ref="E10:Q10"/>
    <mergeCell ref="B11:E11"/>
  </mergeCells>
  <printOptions horizontalCentered="1" verticalCentered="1"/>
  <pageMargins left="0.39370078740157483" right="0.74803149606299213" top="0.19685039370078741" bottom="0.19685039370078741" header="0.51181102362204722" footer="0.51181102362204722"/>
  <pageSetup paperSize="5" scale="40" orientation="landscape" horizontalDpi="120" verticalDpi="144" r:id="rId1"/>
  <headerFooter alignWithMargins="0"/>
  <drawing r:id="rId2"/>
  <legacyDrawing r:id="rId3"/>
  <oleObjects>
    <mc:AlternateContent xmlns:mc="http://schemas.openxmlformats.org/markup-compatibility/2006">
      <mc:Choice Requires="x14">
        <oleObject shapeId="18433" r:id="rId4">
          <objectPr defaultSize="0" autoPict="0" r:id="rId5">
            <anchor moveWithCells="1" sizeWithCells="1">
              <from>
                <xdr:col>7</xdr:col>
                <xdr:colOff>0</xdr:colOff>
                <xdr:row>3</xdr:row>
                <xdr:rowOff>0</xdr:rowOff>
              </from>
              <to>
                <xdr:col>7</xdr:col>
                <xdr:colOff>0</xdr:colOff>
                <xdr:row>3</xdr:row>
                <xdr:rowOff>0</xdr:rowOff>
              </to>
            </anchor>
          </objectPr>
        </oleObject>
      </mc:Choice>
      <mc:Fallback>
        <oleObject shapeId="1843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Salud Oportuna - Prest de Servi</vt:lpstr>
      <vt:lpstr>Todos Asegurados</vt:lpstr>
      <vt:lpstr>Todos Saludables - PAI</vt:lpstr>
      <vt:lpstr>Todos Saludables - Nutrición</vt:lpstr>
      <vt:lpstr>Todos Saludables - Salud Mental</vt:lpstr>
      <vt:lpstr>Todos Saludables-TB-Lepra </vt:lpstr>
      <vt:lpstr>Todos Saludables-Cronicas</vt:lpstr>
      <vt:lpstr>Todos Saludables-SSR</vt:lpstr>
      <vt:lpstr>Todos Saludables-Salud Oral</vt:lpstr>
      <vt:lpstr>Todos Saludables - Ambiente</vt:lpstr>
      <vt:lpstr>Vigilancia Epidemiológica</vt:lpstr>
      <vt:lpstr>Promoción Social</vt:lpstr>
      <vt:lpstr>Gestión Operativa</vt:lpstr>
      <vt:lpstr>'Gestión Operativa'!Títulos_a_imprimir</vt:lpstr>
      <vt:lpstr>'Promoción Social'!Títulos_a_imprimir</vt:lpstr>
      <vt:lpstr>'Salud Oportuna - Prest de Servi'!Títulos_a_imprimir</vt:lpstr>
      <vt:lpstr>'Todos Asegurados'!Títulos_a_imprimir</vt:lpstr>
      <vt:lpstr>'Todos Saludables - Ambiente'!Títulos_a_imprimir</vt:lpstr>
      <vt:lpstr>'Todos Saludables - Nutrición'!Títulos_a_imprimir</vt:lpstr>
      <vt:lpstr>'Todos Saludables - PAI'!Títulos_a_imprimir</vt:lpstr>
      <vt:lpstr>'Todos Saludables - Salud Mental'!Títulos_a_imprimir</vt:lpstr>
      <vt:lpstr>'Todos Saludables-Cronicas'!Títulos_a_imprimir</vt:lpstr>
      <vt:lpstr>'Todos Saludables-Salud Oral'!Títulos_a_imprimir</vt:lpstr>
      <vt:lpstr>'Todos Saludables-SSR'!Títulos_a_imprimir</vt:lpstr>
      <vt:lpstr>'Todos Saludables-TB-Lepra '!Títulos_a_imprimir</vt:lpstr>
      <vt:lpstr>'Vigilancia Epidemiológica'!Títulos_a_imprimir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Oficina de Sistemas</dc:creator>
  <cp:keywords/>
  <dc:description/>
  <cp:lastModifiedBy>Oscar Abril</cp:lastModifiedBy>
  <cp:lastPrinted>2020-01-10T16:22:21Z</cp:lastPrinted>
  <dcterms:created xsi:type="dcterms:W3CDTF">2001-05-25T21:47:54Z</dcterms:created>
  <dcterms:modified xsi:type="dcterms:W3CDTF">2020-02-14T16:47:38Z</dcterms:modified>
</cp:coreProperties>
</file>