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D:\DOC\ERNESTO\Planes de Acción\Planes de Acción 2016\"/>
    </mc:Choice>
  </mc:AlternateContent>
  <bookViews>
    <workbookView xWindow="0" yWindow="0" windowWidth="20490" windowHeight="7755"/>
  </bookViews>
  <sheets>
    <sheet name="PROYECTOS " sheetId="4" r:id="rId1"/>
    <sheet name="GESTION ADMINISTRATIVA" sheetId="13" r:id="rId2"/>
  </sheets>
  <definedNames>
    <definedName name="_xlnm.Print_Area" localSheetId="1">'GESTION ADMINISTRATIVA'!$A$2:$M$36</definedName>
    <definedName name="_xlnm.Print_Area" localSheetId="0">'PROYECTOS '!$A$1:$P$73</definedName>
    <definedName name="_xlnm.Print_Titles" localSheetId="1">'GESTION ADMINISTRATIVA'!$1:$12</definedName>
    <definedName name="_xlnm.Print_Titles" localSheetId="0">'PROYECTOS '!$1:$13</definedName>
  </definedNames>
  <calcPr calcId="152511"/>
</workbook>
</file>

<file path=xl/calcChain.xml><?xml version="1.0" encoding="utf-8"?>
<calcChain xmlns="http://schemas.openxmlformats.org/spreadsheetml/2006/main">
  <c r="M25" i="4" l="1"/>
  <c r="M24" i="4" l="1"/>
</calcChain>
</file>

<file path=xl/sharedStrings.xml><?xml version="1.0" encoding="utf-8"?>
<sst xmlns="http://schemas.openxmlformats.org/spreadsheetml/2006/main" count="313" uniqueCount="270">
  <si>
    <t>1.1. NOMBRE DE LA DEPENDENCIA O ENTIDAD:</t>
  </si>
  <si>
    <t>1.2.COMPONENTE ESTRATEGICO:</t>
  </si>
  <si>
    <t>1.3. SECTOR:</t>
  </si>
  <si>
    <t>1.10. ACTIVIDADES</t>
  </si>
  <si>
    <t>SEGUIMIENTO AL PLAN DE ACCIÓN  DESDE LAS ACTIVIDADES Y PROYECTOS ENMARCADOS EN EL PLAN DE DESARROLLO.</t>
  </si>
  <si>
    <t xml:space="preserve"> 1.7 Código BPIN</t>
  </si>
  <si>
    <t>OBJETO</t>
  </si>
  <si>
    <t>VALOR</t>
  </si>
  <si>
    <t>FECHA DE INCIO</t>
  </si>
  <si>
    <t>FECHA DE TERMINACION</t>
  </si>
  <si>
    <t>1.4 ELABORADO POR:</t>
  </si>
  <si>
    <t>1.5. PROGRAMA</t>
  </si>
  <si>
    <t>1.11. RESPONSABLE</t>
  </si>
  <si>
    <t>1.13 PORCENTAJE DE AVANCE AL DESARROLLO DE LAS ACTIVIDADES</t>
  </si>
  <si>
    <t>1.14 CONTRATOS ASOCIADOS AL PROYECTO</t>
  </si>
  <si>
    <t>1.15 OBSERVACIONES</t>
  </si>
  <si>
    <t xml:space="preserve">1.8. PROYECTO </t>
  </si>
  <si>
    <t xml:space="preserve">2.1. NOMBRE DE LA DEPENDENCIA O ENTIDAD: </t>
  </si>
  <si>
    <t>2.2. ELABORADO POR:</t>
  </si>
  <si>
    <t>2.5. ACTIVIDADES</t>
  </si>
  <si>
    <t>2.6. RESPONSABLE</t>
  </si>
  <si>
    <t>2.3 NOMBRE DE LA ACCION</t>
  </si>
  <si>
    <t>2.4 METAS</t>
  </si>
  <si>
    <t>Control de Servicios no conformes</t>
  </si>
  <si>
    <t>Realizar medición de la prestación de los servicios cada 2 meses y establecer planes de mejoramiento</t>
  </si>
  <si>
    <t>Diligencia de formato, evaluación y Plan de Mejoramiento</t>
  </si>
  <si>
    <t>Medición de la satisfacción del cliente</t>
  </si>
  <si>
    <t>Realizar una medición de la efectividad de los controles cada 2 meses</t>
  </si>
  <si>
    <t>Realización de encuesta, evaluación y Plan de Mejoramiento</t>
  </si>
  <si>
    <t>Revisión por la Dirección</t>
  </si>
  <si>
    <t>Informe de Gestión, evaluación y Plan de Mejoramiento</t>
  </si>
  <si>
    <t xml:space="preserve">1.12 AVANCE DE LA META DEL PROYECTO A LA FECHA DE CORTE DEL SEGUIMIENTO </t>
  </si>
  <si>
    <t>Clasificación, codificación y conservación de documentos según tablas de retención</t>
  </si>
  <si>
    <t>Administración de Riesgos (Identificación, valoración y control)</t>
  </si>
  <si>
    <t>Someter a revisión y sustentar la evaluación de la gestión cada 4 meses</t>
  </si>
  <si>
    <t>SEGUIMIENTO DE PLAN DE ACCIÓN DESDE LAS ACTIVIDADES INHERENTES A LA GESTIÓN ADMINISTRATIVA</t>
  </si>
  <si>
    <t>2.11 LOGROS  DE EJECUCION</t>
  </si>
  <si>
    <t>2.12 OBSERVACIONES</t>
  </si>
  <si>
    <t>SI</t>
  </si>
  <si>
    <t>2.7. FECHA DE INICIO</t>
  </si>
  <si>
    <t>2.8. FECHA DE TERMINACION</t>
  </si>
  <si>
    <t>2.10 % DE EJECUCION ACTIVIDADES</t>
  </si>
  <si>
    <t>2.9 AVANCE DE LA META</t>
  </si>
  <si>
    <t xml:space="preserve">Administración de los Riesgos del Mapa de Riesgos de Corrupción </t>
  </si>
  <si>
    <t xml:space="preserve">Monitoreo de controles establecidos con énfasis en los eventos de mayor probabilidad 
</t>
  </si>
  <si>
    <t>DEPDFPPA-F02</t>
  </si>
  <si>
    <t>31/08/2012</t>
  </si>
  <si>
    <t>Versión: 2</t>
  </si>
  <si>
    <t>Secretaría Distrital de Cultura, Patrimonio y Turismo</t>
  </si>
  <si>
    <t>Cultura, Ptarimonio y Turismo</t>
  </si>
  <si>
    <t>Eje Barranquilla Competitiva; Estrategia Reforzar a Barranquilla como Capital Cultural del Caribe, creando los ambientes necesarios para que nuestros ciudadanos puedan desarrollar sus cualidades artísticas y formar  empresas a partir de ellas</t>
  </si>
  <si>
    <t>Identidad Cultural</t>
  </si>
  <si>
    <t>20 % de los estudiantes de Básica y Media atendidos por los programas de formación artística ofertados por el Distrito.</t>
  </si>
  <si>
    <t>Apoyo al Sistema Distrital de Formación Artística y Cultural</t>
  </si>
  <si>
    <t xml:space="preserve">Creación de la escuelas de formación profesional en músicas tradicionales del Caribe Colombiano </t>
  </si>
  <si>
    <t>Fomento de la salvaguardia, sostenibilidad y divulgación del patrimonio cultural inmaterial.</t>
  </si>
  <si>
    <t>Fomento de la salvaguardia, sostenibilidad y divulgacion del patrimonio cultural material.</t>
  </si>
  <si>
    <t>Apoyo al programa distrital de fomento y estimulo a la creacion artistica y el fortalecimiento patrimonial y cultural de las organizaciones de las comunidades.</t>
  </si>
  <si>
    <t>Apoyo a procesos de intervencion comunitaria para la consolidacion de la ciudadania cultural.</t>
  </si>
  <si>
    <t xml:space="preserve">Área de Patrimonio      </t>
  </si>
  <si>
    <t xml:space="preserve">Área de Artes Integradas, Población   y  Participacion          </t>
  </si>
  <si>
    <t xml:space="preserve">OFERTA DE PRODUCTOS TURÍSTICOS Y CULTURALES INCREMENTADA EN UN 60% </t>
  </si>
  <si>
    <t>Plan de lectura y bibliotecas a las Localidades.</t>
  </si>
  <si>
    <t>Promocion de procesos de lectura y escritura.</t>
  </si>
  <si>
    <t>Desarrollo integral de los niños de 0 a 6 años.</t>
  </si>
  <si>
    <t xml:space="preserve">Apoyo al Funcionamiento de dos bibliotecas comunitarias </t>
  </si>
  <si>
    <t>Identificación y promoción del patrimonio cultural simbolico y estetico de la ciudad</t>
  </si>
  <si>
    <t>Consolidación del Censo de Creadores y Gestores Culturales del Distrito de Barranquilla.</t>
  </si>
  <si>
    <t>Conformacion del sistema cultural comunitario</t>
  </si>
  <si>
    <t>Operatividad del Plan Especial de Salvaguardia del Carnaval</t>
  </si>
  <si>
    <t>Convocatoria  para la participacion de la Bolsa de Estímulos de organizaciones operadoras de eventos del Carnaval de Barranquilla.</t>
  </si>
  <si>
    <t>Apoyo a Museos y Centros Culturales en Barranquilla</t>
  </si>
  <si>
    <t>Apoyo  a la oferta cultural permanente en los museos del Distrito.</t>
  </si>
  <si>
    <t>Infraestructura Cultural en las Cinco Localidades de Barranquilla</t>
  </si>
  <si>
    <t xml:space="preserve">Apoyo  a programas culturales y artísticos con Enfoque diferencial y atención a grupos de interés </t>
  </si>
  <si>
    <t>Jornadas pedagogicas para el desarrollo de la creatividad para primera infancia</t>
  </si>
  <si>
    <t>Ejecucion de programa de formacion para la inclucion social y la participacion de poblaciones especificas para el fortalecimineto de la identidad y diversidad cultural</t>
  </si>
  <si>
    <t>Desarrollo Agenda Cultural de la Ciudad y desentralizacion de la oferta cultural</t>
  </si>
  <si>
    <t>Apoyos a festivales locales de cultura</t>
  </si>
  <si>
    <t>Apoyo a los eventos y actividades de  la agenda de Ciudad y de Localidades</t>
  </si>
  <si>
    <t>GRAN CIUDADELA CULTURAL</t>
  </si>
  <si>
    <t>fortalecimiento de  la institucionalidad y la gestión pública del turismo en barranquilla</t>
  </si>
  <si>
    <t>Desarrollo y promocion de productos turísticos especializados</t>
  </si>
  <si>
    <t>Consolidación del Sistema Distrital de Turismo</t>
  </si>
  <si>
    <t xml:space="preserve">Actualización del Inventario Turístico de Barranquilla </t>
  </si>
  <si>
    <t>Apoyo a eventos de turismo vacacional y empresarial</t>
  </si>
  <si>
    <t>Levantamiento de Rutas y Circuitos Turísticos y   Sistema de geo - referenciación de los atractivos turísticos de la ciudad</t>
  </si>
  <si>
    <t xml:space="preserve"> Área de Gestión del Turismo         </t>
  </si>
  <si>
    <t>Dotación de material pedagógico</t>
  </si>
  <si>
    <t>Convocatoria para presentación de propuestas a la SCPT para la gestión y operación de actividades del Carnaval 2016.</t>
  </si>
  <si>
    <t>Terminacion Pemp</t>
  </si>
  <si>
    <t>Proyecto de Diseño de mejoramiento de fachadas y señaletica de las zonas que se peatonizadas en el centro historico de Barranquilla</t>
  </si>
  <si>
    <t>Convocatoria  para la participacion de estimulos para la comunidad afro y poblaciones específicas.</t>
  </si>
  <si>
    <t>Adelantar proceso de Casas distritales de Cultura</t>
  </si>
  <si>
    <t>Desarrollo del  proceso de formación en música sinfónica. Programación de conciertos y actividades pedagógicas de música sinfónica.</t>
  </si>
  <si>
    <t>Elaborar el Programa de Inversiones a través de la viabilización y registro de los proyectos presentados</t>
  </si>
  <si>
    <t>Plan presentado al Concejo Distrital y aprobado a Dic de 2015</t>
  </si>
  <si>
    <t>Registro de Proyectos</t>
  </si>
  <si>
    <t>Estimación de Ingresos</t>
  </si>
  <si>
    <t>Asignación de Recursos</t>
  </si>
  <si>
    <t>Realizar una medición de la efectividad de los controles cada 4 meses</t>
  </si>
  <si>
    <t xml:space="preserve">Realizar seguimiento y monitoreo 
cuatrimestral a los controles 
implementados para los riesgos de corrupción identificados </t>
  </si>
  <si>
    <t xml:space="preserve"> Implementar plan de mejoramiento con base en el diagnóstico de percepción ética    </t>
  </si>
  <si>
    <t xml:space="preserve">Identificación de  Trámites 
</t>
  </si>
  <si>
    <t xml:space="preserve">70% de los trámites con estado CREADO sean  INSCRITOS en el Sistema Único de Información de Trámites –SUIT </t>
  </si>
  <si>
    <t xml:space="preserve">Gestionar ante la DAFP que el 70% de los trámites con estado CREADO sean  INSCRITOS en el Sistema Único de Información de Trámites –SUIT
</t>
  </si>
  <si>
    <t>Racionalización y Priorización de Trámites</t>
  </si>
  <si>
    <t>90% de los tramites homologados</t>
  </si>
  <si>
    <t xml:space="preserve">Homologar los trámites propuestos por el DAFP con los trámites registrados en el manual.
</t>
  </si>
  <si>
    <t>Área de Planeación y gestión administrativa</t>
  </si>
  <si>
    <t>Mantener el archivo al día</t>
  </si>
  <si>
    <t>Atención al usuario y enlace documental</t>
  </si>
  <si>
    <t xml:space="preserve">Coordinación de comunicaciones - Área de Planeación y gestión administrativa </t>
  </si>
  <si>
    <t>Control Al riesgo de Trámites y Servicios</t>
  </si>
  <si>
    <t>Área de Planeación y Gestión Administrativa</t>
  </si>
  <si>
    <t>Ley 1712 de 2014 Transparencia y acceso a la información pública.</t>
  </si>
  <si>
    <t>Se definió el Plan Estratégico del Sector CPT, se diseñaron las políticas y definieron los programas y proyectos con proyección  de ingresos e inversiones de CPT para el cuatrienio 2016 - 2019. Se atendió la reunión de articulación con la delegación del Ministerio de Cultura y el Ministerio de Industria, Comercio y Turismo.</t>
  </si>
  <si>
    <t>Aunar esfuerzos y recursos con la Fundación Carnaval de las Artes con el objeto de impulsar el desarrollo del proyecto de interés público denominado X Carnaval Internacional de las Artes.</t>
  </si>
  <si>
    <t>Aunar recursos administrativos técnicos y financieros para llevar a cabo la ejecución del proyecto realización de actividades culturales y artísticas en el marco del Carnaval de Barranquilla 2016</t>
  </si>
  <si>
    <t>$375 millones corresponden al apoyo del Ministerio de Cultura</t>
  </si>
  <si>
    <t>Aunque en el plan de acción aparece en el Programa Gran Ciudadela Cultural, presupuestalmente se afectó el Programa de Identidad Cultural</t>
  </si>
  <si>
    <t>Prestación de servicios de apoyo a la gestión a la secretaria de cultura patrimonio y turismo del distrito de barranquilla para el desarrollo de los programas institucionales casas distritales de cultura y la escuela distrital de artes y tradiciones populares EDA</t>
  </si>
  <si>
    <t>Prestación de servicios de apoyo a la gestión a la secretaria de cultura patrimonio y turismo del Distrito de Barranquilla para el desarrollo de los programas institucionales casas distritales de cultura y la escuela distrital de artes y tradiciones populares EDA</t>
  </si>
  <si>
    <t>La suscripción del contrato interadministrativo con el Canal Regional de Televisión del Caribe LTDA TELECARIBE para realizar una estrategia de promoción del patrimonio cultural material propio de barranquilla y la Región Caribe en el marco de la tradición televisiva de los eventos centrales que conforman el Carnaval de Barranquilla 2016</t>
  </si>
  <si>
    <t>Aunar esfuerzos y recursos con la Corporación Comité Mixto de Promoción del Atlántico en el acompañamiento y desarrollo de una estrategia de divulgación y promoción de nuestra riqueza artística cultural y de los sitios de interés representativos del Distrito como elementos potencializadores del turismo cultural en la ciudad.</t>
  </si>
  <si>
    <t>Fabrica de Cultura</t>
  </si>
  <si>
    <t>Anexo1 al convenio marco interadministrativo No. 002 del 24 de febrero de 2015 que consiste en aunar esfuerzos para el traslado de recursos del Distrito Especial Industrial y Portuario de Barranquilla a la Empresa de Desarrollo Urbano de Barranquilla y la Región Caribe EDUBAR S.A. para la ejecución del Plan de Adquisición de Propiedad Predial del inmueble requerido para la construcción del Proyecto Escuela Distrital de Artes y Tradiciones Populares EDA.</t>
  </si>
  <si>
    <t>31/06/2016</t>
  </si>
  <si>
    <t>Aunar esfuerzos y recursos con la fundación Cámara Oscura con el objeto de impulsar el desarrollo del proyecto de interés público, de difusión y sensibilización en las artes audiovisuales denominado “Festival Internacional de Cine de Barranquilla FICBAQ”.</t>
  </si>
  <si>
    <t>Aunar esfuerzos y recursos con la Corporación Parque Cultural del Caribe, con el propósito de apoyar el desarrollo del proyecto denominado “Propuesta para contribuir a la salvaguarda del patrimonio cultural y a la promoción y difusión de las manifestaciones culturales del Distrito Industrial y Portuario de Barranquilla y al fortalecimiento de su identidad cultural”</t>
  </si>
  <si>
    <t>Aunar esfuerzos y recursos con la corporación Luis Eduardo Nieto Arteta, con el propósito de impulsar el proyecto de interés público denominado “Biblioteca para Hacer Ciudad 2016 – Fase III”.</t>
  </si>
  <si>
    <t>Aunar esfuerzos y recursos con la entidad sin ánimo de lucro Alianza Colombo Francesa de Barranquilla con el objeto de impulsar el desarrollo del proyecto de interés público de difusión y sensibilización artística denominado “Programación Cultural Colombo Francesa 2016 en Barranquilla 50 años”.</t>
  </si>
  <si>
    <t>Aunar esfuerzos y recursos con la comunidad ministros de los enfermos religiosos camilos con el propósito de impulsar el proyecto de interés público denominado Sendero de Lecturas, Cuentos, Poesías, Versos, Arte, Tecnología y Cultura para la Paz y convivencia en el Sur Occidente de Barranquilla</t>
  </si>
  <si>
    <t>Aunar esfuerzos y recursos con la Fundación Musical Metropolitana de la Federación Colombiana de las Logias Masónicas con el objeto de impulsar el desarrollo del programa de interés público de formación creación y difusión artista musical, enmarcados en el proyecto Orquesta Sinfónica de Barranquilla.</t>
  </si>
  <si>
    <t>Decreto No. 060 de 2016 "Por el cual se convocan a las organizaciones que desarrollen procesos relacionados con la divulgación, investigación y operación de actividades del Carnaval de Barranquilla 2016"</t>
  </si>
  <si>
    <t>Los actos que asignan los estímulos son: Decreto 0154 de 2016 Premios Carnaval; Decreto 155 de 2016 "Vida y Obra" y Decreto 156 de 2016 "Aporte a la Tradición"</t>
  </si>
  <si>
    <t>Decreto 060 de 2016 "Por el cual se convocan a las organizaciones que desarrollen procesos relacionados con la divulgación, investigación y operación de actividades del Carnaval de Barranquilla 2016"</t>
  </si>
  <si>
    <t>Consolidación de los programas de formación</t>
  </si>
  <si>
    <t>Prestación de servicios de apoyo a la gestión a la Secretaria de Cultura Patrimonio y Turismo en el desarrollo y acompañamiento de una estrategia para el fomento a la salvaguarda del patrimonio cultural inmaterial a través de actividades institucionales en torno a manifestaciones alusivas al Carnaval de Barranquilla</t>
  </si>
  <si>
    <t>1.9. METAS 2016 DEL PROYECTO</t>
  </si>
  <si>
    <t>1.6. META 2016 DEL PROGRAMA</t>
  </si>
  <si>
    <t>Celebración convenio de apoyo y cooperacion técnica, administrativa y financiera con instituciones formativas de música tradicional.</t>
  </si>
  <si>
    <t>Desarrollo de 6 programas académicos de la Escuela Distrital de Arte y Tradiciones Populares.</t>
  </si>
  <si>
    <t>Museo virtual para la promoción del patrimonio arquitectónico de Barranquilla.</t>
  </si>
  <si>
    <t>Apoyo a la oferta cultural permanente en Museos y Centros Culturales de la ciudad. Ampliar la circulación de</t>
  </si>
  <si>
    <t>Diseño de 2 centros culturales.
Construcción de la sede de la EDA.</t>
  </si>
  <si>
    <t>Promoción del ejercicio de los derechos culturales, a través de los lenguajes expresivos y estéticos en la primera infancia y grupos poblacionales</t>
  </si>
  <si>
    <t>Desarrollo de un (1) procesos de formación artística y cultural en las Casas Distritales de Cultura de Barranquilla.</t>
  </si>
  <si>
    <t>Apoyo y fortalecimiento a un (1) programas de promoción de lectura en bibliotecas comunitarias en las localidades</t>
  </si>
  <si>
    <t>Desarrollo de diez 10 programas académicos de la Escuela Distrital de Arte y Tradiciones Populares.</t>
  </si>
  <si>
    <t>Convocatoria publica para presentación de propuestas a la SCPT para la gestión y operación de una (1) actividades del Carnaval 2016.</t>
  </si>
  <si>
    <t>Convocatoria publica para presentación de una (1) propuestas a la SCPT para la gestión y operación de actividades del Carnaval 2016.</t>
  </si>
  <si>
    <t>Dos (2) Convenios de apoyo a organizaciones participantes en la convocatoria de la Bolsa de Estímulos 2015</t>
  </si>
  <si>
    <t>Desarrollo del proceso de formacion e implementacion  en emprendimiento</t>
  </si>
  <si>
    <t>Promover un (1) proceso de lectura y escritura.</t>
  </si>
  <si>
    <t>Promovido dos (2) proceso de lectura y escritura.</t>
  </si>
  <si>
    <t>143000 ciudadanos atendidos por la Agenda de Ciudad</t>
  </si>
  <si>
    <t>Realizar una (1) convocatoria para la participación de la Bolsa de Estímulos de organizaciones operadoras de eventos del Carnaval de Barranquilla.</t>
  </si>
  <si>
    <t>Realizada una (1) convocatoria para la participación de la Bolsa de Estímulos de organizaciones operadoras de eventos del Carnaval de Barranquilla.</t>
  </si>
  <si>
    <t>Apoyo a la oferta cultural permanente en un (1) Museos y Centros Culturales de la ciudad. Ampliar la circulación de</t>
  </si>
  <si>
    <t>Diseño de un (1) centros culturales.
Construcción de la sede de la EDA.</t>
  </si>
  <si>
    <t>El valor corresponde al recurso asignado a la Secretaría de Cultura y ejecutado directamente por EDUBAR S.A. El Proyecto final tiene una codificación BPIN diferente</t>
  </si>
  <si>
    <t>Apoyo treinta (30) festivales folclóricos, eventos, muestras y demás manifestaciones artísticas y culturales en las localidades de</t>
  </si>
  <si>
    <t>Apoyo de cinco (5) festivales folclóricos, eventos, muestras y demás manifestaciones artísticas y culturales en las localidades de</t>
  </si>
  <si>
    <t>Apoyo técnico y económico a emprendimientos e industrias Culturales. Diagnóstico de la oferta turística de la ciudad. Apoyos al</t>
  </si>
  <si>
    <t xml:space="preserve">Formalización del modelo de Escuela de músicas tradicionales– Banda Escuela Folclórica de Barranquilla </t>
  </si>
  <si>
    <t>Estudio de identificación patrimonial del sector de Barrio Abajo</t>
  </si>
  <si>
    <t>Apoyo técnico y económico a once (11) emprendimientos e industrias Culturales. Diagnóstico de la oferta turística de la ciudad. Apoyos al</t>
  </si>
  <si>
    <t>Elaboración, implementación y seguimiento de las Políticas Públicas de Turismo de Barranquilla</t>
  </si>
  <si>
    <t xml:space="preserve"> Área de Gestión del Turismo  </t>
  </si>
  <si>
    <r>
      <t xml:space="preserve">VIGENCIA     </t>
    </r>
    <r>
      <rPr>
        <b/>
        <u/>
        <sz val="9"/>
        <rFont val="Tahoma"/>
        <family val="2"/>
      </rPr>
      <t>2016</t>
    </r>
  </si>
  <si>
    <t>Área de Patrimonio</t>
  </si>
  <si>
    <t xml:space="preserve">Área de Artes Integradas, Población   y  Participacion     </t>
  </si>
  <si>
    <t xml:space="preserve">Area de Planeacion y gestion administrativa </t>
  </si>
  <si>
    <t xml:space="preserve">Área de Artes Integradas, Población   y  Participacion  </t>
  </si>
  <si>
    <t xml:space="preserve">Área de Patrimonio - Área de Artes Integradas, Población   y  Participacion  </t>
  </si>
  <si>
    <t xml:space="preserve">Area de Planeacion y gestion administrativa - Área de Artes Integradas, Población   y  Participacion    </t>
  </si>
  <si>
    <t>Componente 1: Gestión del Riesgo de Corrupción - Mapa de Riesgos de Corrupción</t>
  </si>
  <si>
    <t>100% de las procesos con mapa de riesgos elaborado</t>
  </si>
  <si>
    <t xml:space="preserve">Aplicación de la metodología de la administración de riesgos </t>
  </si>
  <si>
    <t>Monitoreo a los controles de su competencia</t>
  </si>
  <si>
    <t>Seguimiento del Mapa de Riesgos de Corrupción, verificando el cumplimiento del cronograma de desarrollo de los controles y la efectividad de los mismos</t>
  </si>
  <si>
    <t xml:space="preserve">Riesgo Tramites y/o Servicios    Concusión,  Cohecho, Tráfico de Influencias </t>
  </si>
  <si>
    <t>Implementación de planes de mejoramiento para el fortalecimiento de la gestión ética en cada proceso</t>
  </si>
  <si>
    <t>Realizar mensualmente análisis de vencimiento de términos a PQRS e implementar acciones tendientes a eliminar las causas de los incumplimientos</t>
  </si>
  <si>
    <t>Componente 2: Racionalización de Tramites</t>
  </si>
  <si>
    <t>Manual de Trámites y Servicios actualizado</t>
  </si>
  <si>
    <t>Revisión y actualización cada cuatro meses de la información de las hojas de vida de los trámites y servicios que lo requieran e incluir en el manual de tramites los propuestos por el DAFP que no se encuentren registrados en el manual</t>
  </si>
  <si>
    <t>96% de los Trámites propuestos en el inventario En estado de Gestión o CREADOS en el SUIT
85% de los Trámites en estado INSCRITOS en el SUIT</t>
  </si>
  <si>
    <t>Depurar el inventario de trámites propuesto por la Función Pública Identificando los trámites propuestos por el DAFP que se realizan en la entidad</t>
  </si>
  <si>
    <t>Proponer al DAFP para inclusión en el Inventario el 20% de los trámites identificados en el manual de trámites que no están en el Inventario del SUIT</t>
  </si>
  <si>
    <t>Proponer ante el DAFP los trámites identificados en el Manual V5 y que no están en el inventario del SUIT</t>
  </si>
  <si>
    <t>Cronograma con el listado de Trámites priorizados para Racionalizar.</t>
  </si>
  <si>
    <t>Aplicar el instrumento a los trámites incluidos en el manual de trámites y servicios del Distrito de Barranquilla, realizar un análisis en conjunto con las dependencias encargadas de los trámites para identificar las variables internas y externas que permitan priorizar los tramites y definir criterios de intervención para la mejora de los mismos</t>
  </si>
  <si>
    <t>Componente 6:  Iniciativas Adicionales</t>
  </si>
  <si>
    <t>100% de cumplimiento del cronograma establecido para elaborar el nuevo Código de Etica</t>
  </si>
  <si>
    <t>Elaborar borrador de Código de Ética</t>
  </si>
  <si>
    <t>100% de los procesos cuya percepción arrojó valores  inferiores al 87% con plan de mejoramiento a la gestión ética</t>
  </si>
  <si>
    <t>Juan José Jaramillo - Equipo de Calidad</t>
  </si>
  <si>
    <t>Gestor Etico</t>
  </si>
  <si>
    <t>Área de Planeación y gestión administrativa - Equipo de Mejoramiento</t>
  </si>
  <si>
    <t>Enlace Documental</t>
  </si>
  <si>
    <t>Tener en un 90% organizado el archivo según tabla de retención.</t>
  </si>
  <si>
    <t>Área de Planeación y gestión administrativa - Equipo de Calidad</t>
  </si>
  <si>
    <t xml:space="preserve">Desde el 2014 se presentó ante el DAFP la creación de cinco(5) tramites. A la fecha se encuentra en el SUIT uno de los trámites en estado CREADO, otro en estado de corrección y tres en revisión </t>
  </si>
  <si>
    <t>Se hace revisión y seguimiento en la página del SUIT del trámite en estado CREADO</t>
  </si>
  <si>
    <r>
      <t xml:space="preserve">VIGENCIA </t>
    </r>
    <r>
      <rPr>
        <b/>
        <u/>
        <sz val="10"/>
        <rFont val="Tahoma"/>
        <family val="2"/>
      </rPr>
      <t>2016</t>
    </r>
  </si>
  <si>
    <t>Aunque en el plan de acción aparece en el Programa Gran Ciudadela Cultural, presupuestalmente se afectó en el Programa de Identidad Cultural</t>
  </si>
  <si>
    <r>
      <t xml:space="preserve">Aunar esfuerzos y recursos con la  fundación cinemateca del caribe </t>
    </r>
    <r>
      <rPr>
        <sz val="9"/>
        <color rgb="FF000000"/>
        <rFont val="Tahoma"/>
        <family val="2"/>
      </rPr>
      <t>con el propósito de impulsar el desarrollo del proyecto de interés público denominado: “El Séptimo Arte En Barranquilla 2016 Cinemateca 30 Años</t>
    </r>
    <r>
      <rPr>
        <sz val="9"/>
        <rFont val="Tahoma"/>
        <family val="2"/>
      </rPr>
      <t>”.</t>
    </r>
  </si>
  <si>
    <t>El contrato inicla fue de $160millones y tuvo una  adición de $80millones</t>
  </si>
  <si>
    <t>El contrato inicial fue por $279.300.000 y tuvo un adicional de $40 millones</t>
  </si>
  <si>
    <r>
      <t>Aunar esfuerzos y recursos con la  Cruz Roja Colombiana Seccional Atlántico con el propósito de impulsar el desarrollo del proyecto de interés público denominado: “Sabor Barranquilla</t>
    </r>
    <r>
      <rPr>
        <sz val="11"/>
        <rFont val="Arial"/>
        <family val="2"/>
      </rPr>
      <t>”.</t>
    </r>
  </si>
  <si>
    <t>Contratar el suministro de materiales varios  de papelería requeridos para el desarrollo de los procesos de formación artística en los programas institucionales Casas Distritales de Cultura y Escuela Distrital de Arte y Tradiciones Populares EDA</t>
  </si>
  <si>
    <t>Se da por contrato de suministro</t>
  </si>
  <si>
    <t xml:space="preserve">Aunar esfuerzos y recursos con la CORPORACIÓN FOLCLÓRICA ESTEFANÍA CAICEDO, con el fin de impulsar el desarrollo del proyecto de interés público de difusión y sensibilización artística, denominado “XXX FESTIVAL FOLCLORICO INTERNACIONAL DE BARRANQUILLA ESTEFANIA CAICEDO”. </t>
  </si>
  <si>
    <t>El 28 de mayo se realiza una adición al contrato por valor de $2.401.615.840</t>
  </si>
  <si>
    <t>Aunar esfuerzos y recursos con la Fundación para el Fomento y Promoción del Arte y la Cultura FUNDAR con el objeto de impulsar el desarrollo del proyecto de interés público de difusión y sensibilización artística en las artes escénicas denominado XXVIII Festival De Arte Estudiantil Ángela Morales 2016.</t>
  </si>
  <si>
    <t>Aunar esfuerzos y recursos con la fundación Cine a La Calle con el objeto de impulsar el desarrollo del proyecto de interés público de difusión y sensibilización en las artes audiovisuales denominado 16 Festival Internacional De Cortometrajes Cine A La Calle</t>
  </si>
  <si>
    <t>Aunar esfuerzos y recursos con la Corporación Cultural Nave con el objeto de impulsar el desarrollo del proyecto de interés público de difusión y sensibilización artística en las artes escénicas denominado Viva El Rio Festival De Artes Escénicas</t>
  </si>
  <si>
    <t>Aunar esfuerzos y recursos con la asociación cultural y folclórica la gigantona con el propósito de impulsar el proyecto de interés público denominado XIV Encuentro Nacional E Internacional De Cultura Y El Folclor</t>
  </si>
  <si>
    <t>Aunar esfuerzos y recursos con la Fundación Museo De Arte Moderno De Barranquilla con el propósito de impulsar el proyecto de interés público denominado Agenda Cultural MAMB 2016</t>
  </si>
  <si>
    <t>Aunar esfuerzos y recursos con La Fundación Universidad Del Norte con el propósito de impulsar el proyecto de interés público denominado arte y cultura para la ciudadanía 2016 activación cultural de espacios públicos para la vida</t>
  </si>
  <si>
    <t>Aunar esfuerzos y recursos con la Fundación Artística Casa De Hierro con el objeto de impulsar el desarrollo del proyecto de interés público Denominado Fortalecimiento De Las Experiencias Artísticas Enmarcadas En La Agenda 2016 De La Fundación Casa De Hierro</t>
  </si>
  <si>
    <t>Aunar esfuerzos y recursos con la Fundación Festival Distrital De Música De Acordeón FESDIMAC con el objeto de impulsar el desarrollo del proyecto de interés público de difusión y sensibilización en las artes audiovisuales denominado XV Festiva Distrital De Música De Acordeón Versión Julio Rojas Buendía</t>
  </si>
  <si>
    <t>Aunar esfuerzos y recursos con el grupo de danzas folclóricas Palma Africana con el propósito de impulsar el proyecto de interés público denominado XXII Festival internacional de danzas folclóricas de la confraternidad Colombia danza en el posconflicto</t>
  </si>
  <si>
    <t>Aunar esfuerzos y recursos con la Corporación Luis Eduardo Nieto Arteta con el fin de impulsar el desarrollo del proyecto de interés público, denominado: “Fomento Y Estimulo De La Cultura En La Ciudad De Barranquilla”.</t>
  </si>
  <si>
    <t>Aunar esfuerzos y recursos con la fundación LUNETA 50: cultura, comunidad y desarrollo, con el objeto de impulsar el desarrollo del proyecto de interés público, de difusión y sensibilización artística de las artes escénicas, denominado “El Caribe Cuenta – Festival Internacional de Cuenteros Decima Novena Edición”.</t>
  </si>
  <si>
    <t>Aunar esfuerzos y recursos con el Fundación Cultural Nueva Música, con el fin de impulsar el desarrollo del proyecto de interés público de difusión y sensibilización artística, denominado “Festival internacional de jazz de Barranquilla - BARRANQUIJAZZ VEINTE AÑOS”</t>
  </si>
  <si>
    <t>Aunar esfuerzos y recursos con la Fundación Cultural los Pies con Alas con el fin de impulsar el desarrollo del proyecto de interés público, de difusión y sensibilización artística de las artes escénicas teatrales denominado “9 Encuentro de Títeres los Muñecos de Luna, homenaje a Luna Márquez Urueta”.</t>
  </si>
  <si>
    <t>Aunar esfuerzos y recursos con la Fundación Festival De Acordeón puerta de oro festival corpo con el objeto de impulsar el desarrollo del proyecto de interés público, denominado: realización de la 15 Versión Festival De Acordeón puerta de oro.</t>
  </si>
  <si>
    <t>Aunar esfuerzos y recursos con la  fundación talento humano con el propósito de impulsar el desarrollo del proyecto de interés público denominado: Muestra Pictórica Y Musical Del Caribe</t>
  </si>
  <si>
    <t>Gestion con el Ministerio de Comercio Industria y Turismo y el SENA Atlántico</t>
  </si>
  <si>
    <t>Gestión con las agremiaciones: Comixto  Cotelco, Anato, Acodres y Asotelca</t>
  </si>
  <si>
    <t>Actividades realizadas a traves del programa de Casas Distritales de Cultura en proceso tranversal con el programa de los C.D.I.</t>
  </si>
  <si>
    <t>Construcion de escenarios Habilitados para las artes escenicas</t>
  </si>
  <si>
    <t>A la fecha nos encuentramos en estado precontractual, para iniciar actividades.</t>
  </si>
  <si>
    <t>Aunar esfuerzos y recursos con la Fundación Misión Social Colombia con el propósito de impulsar el proyecto de interés público denominado Lectura en Mi Barrio</t>
  </si>
  <si>
    <t>Se entregó proyecto a la Secretaría de Espacios Publico y Control Urbano para ser incluido estas actividades en la ejecución de lobra de peatonacionalización en el centro histótico de Barranquilla</t>
  </si>
  <si>
    <t>Se realiza trabajo de campo que pre inventario de inmuebles susceptibles a declaratoria.</t>
  </si>
  <si>
    <t xml:space="preserve">Se adelanta evaluacion de propuesta y documentos tecnicos presentados al Ministerio de Cultura  </t>
  </si>
  <si>
    <t>Ssotenibilidad del carnaval  popular, regulacion a los indices de espectacularización a las manisfestaciones tradicionales y implemetacion de un modeolo de mercadeo amigable con el patrimonio y fortalecimiento con los procesos de transmision de saberes</t>
  </si>
  <si>
    <t>Funcionamiento y renovación  de los seis (6) consejos de áreas artisticas con particpacion del sector</t>
  </si>
  <si>
    <t>Se ha logrado con el apoyo de la oficina de Sistemas la reformulación de la plataforma y rediseño del formato a diligenciar. A su vez se esta adelantando con la Universiadad del Atlántico incluir un mapeo que nos permita la focalización de los gestores, creadores  y actores culturales del Distrito</t>
  </si>
  <si>
    <t>Se implementó y se desarrolló 1er seguimiento al Plan de Mejoramiento con base en el diagnóstico de percepción ética. Se desarrolló  2do seguimiento al Plan de Mejoramiento con base en el diagnóstico de percepción ética.</t>
  </si>
  <si>
    <t>Video de testimonios de satisfacción de los beneficiarios; Registro de prensa de acciones y testimonios de reconocimiento. Incremento de nuevos seguidores en los sitios y redes Visit Barranquilla de promoción turística. Se hace seguimiento y evaluación al área de comunicaciones de la SCPT</t>
  </si>
  <si>
    <t>Monitoreo y medición de visitas a micrositio de SDCPT, evaluación de aplicaciones del proceso de CPT. Elaborado plan de mejoramiento. Se realiza medición de la prestación de los servicios y se estable un Plan de Mejora</t>
  </si>
  <si>
    <t>Se formuló el mapa de riesgos de corrupción; se definieron indicadores contra la corrupción con base en la propuesta del Observatorio de Transparencia y Anticorrupción: http://www.anticorrupcion.gov.co/Paginas/Indicadores-PPIA.aspx. Se realizarón dos (2) mediciones de los controles identificados, evidenciando el mejoramiento en los procesos.</t>
  </si>
  <si>
    <t>Reinducción al equipo de trabajo sobre el proceso de gestión documental. Se asignaron roles y responsabilidades en la gestión y control del flujo documental de la dependencia. Se identifica un espacio dentro de la SCPT para el almacenamiento y conservación del archivo documental</t>
  </si>
  <si>
    <t xml:space="preserve">Logro de la inscripción en el Sistema único de Información de Trámites- SUIT, de uno (1)  de los dos (2) trámites en estado CREADO. </t>
  </si>
  <si>
    <t>Se recibe de la oficina de Sistemas y para revisión, uno de los trámites propuestos ante el SUIT.</t>
  </si>
  <si>
    <t>Realizadas cuatro reuniones técnicas del equipo de dirección para el seguimiento a la planeación y la ejecución de actividades del primer cuatrimestre. Se continua con la realización de reuniones con el equipo de dirección durante el segundo cuatrimestre.</t>
  </si>
  <si>
    <t>Componente 4: Mecanismos para Mejorar la Atención al Ciudadano</t>
  </si>
  <si>
    <t>Inventario de Buenas prácticas y aplicar por lo menos 1 buena práctica como acción de mejora a los puntos de Atención al Ciudadano</t>
  </si>
  <si>
    <t>Integrar a las áreas que manejan Atención al Ciudadano para generar desde las buenas prácticas, planes de mejoramiento que nos ayuden a unificar la política y los protocolos de Atención al Ciudadano en todos los puntos de atención.</t>
  </si>
  <si>
    <t xml:space="preserve">Se realiza analisis interno de los procedimientos y protocolos de atención al ciudadano. Se proyecta reforma del formato de encuesta de atención al ciudadano. </t>
  </si>
  <si>
    <t>Revisar y seleccionar de  los 209 trámites y servicios que están en el portafolio que serán desconcentrados en las alcaldías locales</t>
  </si>
  <si>
    <t>Identificar tramites y procesos que sean susceptibles de desconcentrar en localidades</t>
  </si>
  <si>
    <t>Se han realizado cinco reuniones con alcaldías locales y juntas de Acción Comunal para aunar esfuerzos en la socialización de los programas ofertados por la SCPT</t>
  </si>
  <si>
    <t>Se ha continuado con la construcción del Código de ética a traves de la participación del Gestor ético.</t>
  </si>
  <si>
    <t>100% de cumplimiento del cronograma establecido para elaborar el nuevo Código de Buen Gobierno</t>
  </si>
  <si>
    <t xml:space="preserve">Elaborar borrador Código de Buen Gobierno </t>
  </si>
  <si>
    <t>Se actualizó el normograma correspondiente a los procesos de cultura, patrimonio y turismo como preparación de insumos para la elaboración del Código de Buen Gobierno cuando el Comité lo determine.</t>
  </si>
  <si>
    <r>
      <t>Implementación del Plan de Mejoramiento a la Gestión Etica en los procesos cuya percepción arrojó valores  inferiores al</t>
    </r>
    <r>
      <rPr>
        <b/>
        <sz val="10"/>
        <color rgb="FF000000"/>
        <rFont val="Arial Narrow"/>
        <family val="2"/>
      </rPr>
      <t xml:space="preserve"> </t>
    </r>
    <r>
      <rPr>
        <sz val="10"/>
        <color rgb="FF181717"/>
        <rFont val="Arial Narrow"/>
        <family val="2"/>
      </rPr>
      <t>87%</t>
    </r>
  </si>
  <si>
    <t>A traves del Gestor Ético la dependencia ha participado en el desarrollo de las actividades contenidas en el plan de mejoramiento. Se continua trabajando en el proceso de mejoramiento de las relaciones con los proveedores y clientes.</t>
  </si>
  <si>
    <t>100% de cumplimiento en actividades acordadas con la Procuraduría General de la Nación.</t>
  </si>
  <si>
    <t>Implementación de estrategias pedagógicas y comunicativas para fomentar la cultura de la legalidad e integridad en Colombia - CLIC - Programa liderado por la Procuraduría General de la Nación</t>
  </si>
  <si>
    <t>Atraves del Gestor Etico se ha socializado boletines de sensibilización, cumpliendo con los lineamientos que promueve la Procuraduría General de la Nación.</t>
  </si>
  <si>
    <t>100% de los procesos cuyos resultados fueron igual o inferiores al 70% con plan de mejoramiento a la medición IGA</t>
  </si>
  <si>
    <t>Implementación de acciones de mejoramiento en los procesos cuyos resultados fueron igual o inferiores al 70% para subsanar las debilidades encontradas en la medición de IGA</t>
  </si>
  <si>
    <t>Con elGestor Etico, el enlace de Gestión Documental y el equipo de agentes de cambio, se ha adelantado la mejora en el procedimiento de la gestión documental a través del SIGOB y la mejora en la atención al cliente. Estamos en la construcción de un nuevo formato de encuesta de satisfacción del cliente.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</si>
</sst>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quot;$&quot;* #,##0_-;\-&quot;$&quot;* #,##0_-;_-&quot;$&quot;* &quot;-&quot;_-;_-@_-"/>
    <numFmt numFmtId="166" formatCode="0;[Red]0"/>
    <numFmt numFmtId="167" formatCode="0.0%"/>
    <numFmt numFmtId="168" formatCode="&quot;$&quot;\ #,##0"/>
    <numFmt numFmtId="169" formatCode="d/mm/yyyy;@"/>
  </numFmts>
  <fonts count="21" x14ac:knownFonts="1">
    <font>
      <sz val="10"/>
      <name val="Arial"/>
    </font>
    <font>
      <sz val="11"/>
      <color theme="1"/>
      <name val="Calibri"/>
      <family val="2"/>
      <scheme val="minor"/>
    </font>
    <font>
      <sz val="10"/>
      <name val="Arial"/>
      <family val="2"/>
    </font>
    <font>
      <sz val="10"/>
      <name val="Arial"/>
      <family val="2"/>
    </font>
    <font>
      <sz val="9"/>
      <name val="Tahoma"/>
      <family val="2"/>
    </font>
    <font>
      <b/>
      <sz val="9"/>
      <name val="Tahoma"/>
      <family val="2"/>
    </font>
    <font>
      <b/>
      <u/>
      <sz val="9"/>
      <name val="Tahoma"/>
      <family val="2"/>
    </font>
    <font>
      <sz val="9"/>
      <color indexed="8"/>
      <name val="Tahoma"/>
      <family val="2"/>
    </font>
    <font>
      <sz val="9"/>
      <color theme="1"/>
      <name val="Tahoma"/>
      <family val="2"/>
    </font>
    <font>
      <sz val="9"/>
      <color rgb="FF000000"/>
      <name val="Tahoma"/>
      <family val="2"/>
    </font>
    <font>
      <b/>
      <sz val="10"/>
      <name val="Tahoma"/>
      <family val="2"/>
    </font>
    <font>
      <sz val="10"/>
      <name val="Tahoma"/>
      <family val="2"/>
    </font>
    <font>
      <sz val="10"/>
      <color theme="1"/>
      <name val="Tahoma"/>
      <family val="2"/>
    </font>
    <font>
      <b/>
      <u/>
      <sz val="10"/>
      <name val="Tahoma"/>
      <family val="2"/>
    </font>
    <font>
      <sz val="11"/>
      <name val="Arial"/>
      <family val="2"/>
    </font>
    <font>
      <sz val="10"/>
      <color rgb="FFFF0000"/>
      <name val="Tahoma"/>
      <family val="2"/>
    </font>
    <font>
      <sz val="10"/>
      <color theme="1"/>
      <name val="Arial"/>
      <family val="2"/>
    </font>
    <font>
      <sz val="14"/>
      <name val="Arial Narrow"/>
      <family val="2"/>
    </font>
    <font>
      <sz val="10"/>
      <color rgb="FF181717"/>
      <name val="Arial Narrow"/>
      <family val="2"/>
    </font>
    <font>
      <b/>
      <sz val="10"/>
      <color rgb="FF000000"/>
      <name val="Arial Narrow"/>
      <family val="2"/>
    </font>
    <font>
      <sz val="10"/>
      <name val="Arial Narrow"/>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double">
        <color indexed="64"/>
      </right>
      <top style="medium">
        <color indexed="64"/>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s>
  <cellStyleXfs count="8">
    <xf numFmtId="0" fontId="0" fillId="0" borderId="0"/>
    <xf numFmtId="164" fontId="2" fillId="0" borderId="0" applyFont="0" applyFill="0" applyBorder="0" applyAlignment="0" applyProtection="0"/>
    <xf numFmtId="0" fontId="1" fillId="0" borderId="0"/>
    <xf numFmtId="0" fontId="2" fillId="0" borderId="0"/>
    <xf numFmtId="9" fontId="1" fillId="0" borderId="0" applyFont="0" applyFill="0" applyBorder="0" applyAlignment="0" applyProtection="0"/>
    <xf numFmtId="0" fontId="2" fillId="0" borderId="0"/>
    <xf numFmtId="165" fontId="3" fillId="0" borderId="0" applyFont="0" applyFill="0" applyBorder="0" applyAlignment="0" applyProtection="0"/>
    <xf numFmtId="9" fontId="3" fillId="0" borderId="0" applyFont="0" applyFill="0" applyBorder="0" applyAlignment="0" applyProtection="0"/>
  </cellStyleXfs>
  <cellXfs count="285">
    <xf numFmtId="0" fontId="0" fillId="0" borderId="0" xfId="0"/>
    <xf numFmtId="0" fontId="4" fillId="0" borderId="0" xfId="0" applyFont="1" applyBorder="1" applyAlignment="1">
      <alignment horizontal="right"/>
    </xf>
    <xf numFmtId="0" fontId="5" fillId="0" borderId="1" xfId="0" applyFont="1" applyBorder="1" applyAlignment="1">
      <alignment horizontal="left"/>
    </xf>
    <xf numFmtId="0" fontId="5" fillId="0" borderId="2" xfId="0" applyFont="1" applyBorder="1" applyAlignment="1">
      <alignment horizontal="centerContinuous"/>
    </xf>
    <xf numFmtId="0" fontId="4" fillId="0" borderId="0" xfId="0" applyFont="1" applyAlignment="1">
      <alignment horizontal="left"/>
    </xf>
    <xf numFmtId="0" fontId="5" fillId="0" borderId="4" xfId="0" applyFont="1" applyBorder="1" applyAlignment="1">
      <alignment horizontal="left"/>
    </xf>
    <xf numFmtId="0" fontId="5" fillId="0" borderId="0" xfId="0" applyFont="1" applyBorder="1" applyAlignment="1">
      <alignment horizontal="centerContinuous"/>
    </xf>
    <xf numFmtId="0" fontId="4" fillId="0" borderId="4" xfId="0" applyFont="1" applyBorder="1" applyAlignment="1">
      <alignment horizontal="left"/>
    </xf>
    <xf numFmtId="0" fontId="5" fillId="0" borderId="9" xfId="0" applyFont="1" applyBorder="1" applyAlignment="1" applyProtection="1">
      <alignment horizontal="left" vertical="top"/>
    </xf>
    <xf numFmtId="0" fontId="4" fillId="0" borderId="0" xfId="0" applyFont="1" applyAlignment="1">
      <alignment horizontal="left" wrapText="1"/>
    </xf>
    <xf numFmtId="0" fontId="4" fillId="0" borderId="12" xfId="0" applyFont="1" applyBorder="1" applyAlignment="1">
      <alignment horizontal="justify" wrapText="1"/>
    </xf>
    <xf numFmtId="0" fontId="5" fillId="0" borderId="0" xfId="0" applyFont="1" applyAlignment="1">
      <alignment horizontal="left"/>
    </xf>
    <xf numFmtId="0" fontId="4" fillId="0" borderId="0" xfId="0" applyFont="1" applyBorder="1" applyAlignment="1">
      <alignment horizontal="left"/>
    </xf>
    <xf numFmtId="0" fontId="5" fillId="0" borderId="4" xfId="0" applyFont="1" applyBorder="1" applyAlignment="1">
      <alignment horizontal="left" vertical="center"/>
    </xf>
    <xf numFmtId="0" fontId="5" fillId="0" borderId="3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3" xfId="0" applyFont="1" applyBorder="1" applyAlignment="1">
      <alignment horizontal="center" vertical="center" wrapText="1"/>
    </xf>
    <xf numFmtId="0" fontId="4" fillId="0" borderId="15" xfId="0" applyFont="1" applyBorder="1" applyAlignment="1">
      <alignment horizontal="justify" vertical="center" wrapText="1"/>
    </xf>
    <xf numFmtId="167" fontId="4" fillId="0" borderId="15" xfId="0" applyNumberFormat="1" applyFont="1" applyBorder="1" applyAlignment="1" applyProtection="1">
      <alignment horizontal="center" vertical="center" wrapText="1"/>
      <protection locked="0"/>
    </xf>
    <xf numFmtId="167" fontId="4" fillId="0" borderId="15" xfId="0" applyNumberFormat="1" applyFont="1" applyBorder="1" applyAlignment="1" applyProtection="1">
      <alignment horizontal="justify" vertical="center" wrapText="1"/>
      <protection locked="0"/>
    </xf>
    <xf numFmtId="0" fontId="4" fillId="0" borderId="15" xfId="0" applyFont="1" applyBorder="1" applyAlignment="1">
      <alignment horizontal="left" vertical="center" wrapText="1"/>
    </xf>
    <xf numFmtId="9" fontId="4" fillId="0" borderId="15" xfId="0" applyNumberFormat="1" applyFont="1" applyBorder="1" applyAlignment="1">
      <alignment horizontal="center" vertical="center" wrapText="1"/>
    </xf>
    <xf numFmtId="168" fontId="4" fillId="0" borderId="15" xfId="0" applyNumberFormat="1" applyFont="1" applyBorder="1" applyAlignment="1" applyProtection="1">
      <alignment horizontal="center" vertical="center" wrapText="1"/>
      <protection locked="0"/>
    </xf>
    <xf numFmtId="14" fontId="4" fillId="0" borderId="15" xfId="0" applyNumberFormat="1" applyFont="1" applyBorder="1" applyAlignment="1">
      <alignment horizontal="center" vertical="center" wrapText="1"/>
    </xf>
    <xf numFmtId="166" fontId="4" fillId="0" borderId="15" xfId="0" applyNumberFormat="1" applyFont="1" applyBorder="1" applyAlignment="1" applyProtection="1">
      <alignment horizontal="center" vertical="center" wrapText="1"/>
      <protection locked="0"/>
    </xf>
    <xf numFmtId="0" fontId="4" fillId="0" borderId="15" xfId="0" applyFont="1" applyFill="1" applyBorder="1" applyAlignment="1">
      <alignment horizontal="justify" vertical="center" wrapText="1"/>
    </xf>
    <xf numFmtId="0" fontId="4" fillId="0" borderId="15" xfId="0" applyFont="1" applyBorder="1" applyAlignment="1">
      <alignment horizontal="center" vertical="center" wrapText="1"/>
    </xf>
    <xf numFmtId="166" fontId="4" fillId="0" borderId="15" xfId="0" applyNumberFormat="1" applyFont="1" applyBorder="1" applyAlignment="1" applyProtection="1">
      <alignment horizontal="justify" vertical="center" wrapText="1"/>
      <protection locked="0"/>
    </xf>
    <xf numFmtId="168" fontId="4" fillId="0" borderId="17" xfId="0" applyNumberFormat="1" applyFont="1" applyBorder="1" applyAlignment="1" applyProtection="1">
      <alignment horizontal="center" vertical="center" wrapText="1"/>
      <protection locked="0"/>
    </xf>
    <xf numFmtId="169" fontId="4" fillId="0" borderId="15" xfId="0" applyNumberFormat="1" applyFont="1" applyBorder="1" applyAlignment="1" applyProtection="1">
      <alignment horizontal="center" vertical="center" wrapText="1"/>
      <protection locked="0"/>
    </xf>
    <xf numFmtId="168" fontId="4" fillId="0" borderId="15" xfId="0" applyNumberFormat="1" applyFont="1" applyBorder="1" applyAlignment="1" applyProtection="1">
      <alignment horizontal="right" vertical="center" wrapText="1"/>
      <protection locked="0"/>
    </xf>
    <xf numFmtId="167" fontId="4" fillId="0" borderId="15" xfId="0" applyNumberFormat="1" applyFont="1" applyFill="1" applyBorder="1" applyAlignment="1" applyProtection="1">
      <alignment horizontal="justify" vertical="center" wrapText="1"/>
      <protection locked="0"/>
    </xf>
    <xf numFmtId="167" fontId="4" fillId="0" borderId="15" xfId="0" applyNumberFormat="1" applyFont="1" applyFill="1" applyBorder="1" applyAlignment="1" applyProtection="1">
      <alignment horizontal="center" vertical="center" wrapText="1"/>
      <protection locked="0"/>
    </xf>
    <xf numFmtId="0" fontId="4" fillId="2" borderId="15" xfId="0" applyFont="1" applyFill="1" applyBorder="1" applyAlignment="1">
      <alignment vertical="center"/>
    </xf>
    <xf numFmtId="0" fontId="4" fillId="2" borderId="31" xfId="0" applyFont="1" applyFill="1" applyBorder="1" applyAlignment="1">
      <alignment vertical="center"/>
    </xf>
    <xf numFmtId="0" fontId="4" fillId="2" borderId="0" xfId="0" applyFont="1" applyFill="1" applyBorder="1" applyAlignment="1">
      <alignment vertical="center"/>
    </xf>
    <xf numFmtId="169" fontId="4" fillId="2" borderId="0" xfId="0" applyNumberFormat="1" applyFont="1" applyFill="1" applyBorder="1" applyAlignment="1">
      <alignment vertical="center"/>
    </xf>
    <xf numFmtId="166" fontId="4" fillId="0" borderId="15" xfId="0" applyNumberFormat="1" applyFont="1" applyFill="1" applyBorder="1" applyAlignment="1" applyProtection="1">
      <alignment horizontal="justify" vertical="center" wrapText="1"/>
      <protection locked="0"/>
    </xf>
    <xf numFmtId="0" fontId="4" fillId="0" borderId="15" xfId="0" applyFont="1" applyFill="1" applyBorder="1" applyAlignment="1" applyProtection="1">
      <alignment horizontal="left" vertical="center" wrapText="1"/>
      <protection locked="0"/>
    </xf>
    <xf numFmtId="166" fontId="4" fillId="0" borderId="15" xfId="0" applyNumberFormat="1"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7" fillId="0" borderId="15" xfId="0" applyFont="1" applyFill="1" applyBorder="1" applyAlignment="1">
      <alignment horizontal="justify" vertical="center" wrapText="1"/>
    </xf>
    <xf numFmtId="165" fontId="4" fillId="0" borderId="15" xfId="6" applyFont="1" applyBorder="1" applyAlignment="1" applyProtection="1">
      <alignment horizontal="justify" vertical="center" wrapText="1"/>
      <protection locked="0"/>
    </xf>
    <xf numFmtId="166" fontId="4" fillId="0" borderId="15" xfId="0" applyNumberFormat="1" applyFont="1" applyBorder="1" applyAlignment="1" applyProtection="1">
      <alignment vertical="center" wrapText="1"/>
      <protection locked="0"/>
    </xf>
    <xf numFmtId="0" fontId="4" fillId="0" borderId="15" xfId="0" applyFont="1" applyBorder="1" applyAlignment="1">
      <alignment vertical="center" wrapText="1"/>
    </xf>
    <xf numFmtId="0" fontId="4" fillId="0" borderId="15" xfId="0" applyFont="1" applyBorder="1" applyAlignment="1" applyProtection="1">
      <alignment horizontal="justify" vertical="center" wrapText="1"/>
      <protection locked="0"/>
    </xf>
    <xf numFmtId="165" fontId="4" fillId="0" borderId="15" xfId="6" applyFont="1" applyBorder="1" applyAlignment="1">
      <alignment vertical="center" wrapText="1"/>
    </xf>
    <xf numFmtId="167" fontId="4" fillId="0" borderId="14" xfId="0" applyNumberFormat="1" applyFont="1" applyBorder="1" applyAlignment="1" applyProtection="1">
      <alignment vertical="center" wrapText="1"/>
      <protection locked="0"/>
    </xf>
    <xf numFmtId="0" fontId="4" fillId="0" borderId="15" xfId="0" applyFont="1" applyBorder="1" applyAlignment="1">
      <alignment horizontal="left"/>
    </xf>
    <xf numFmtId="169" fontId="4" fillId="0" borderId="14" xfId="0" applyNumberFormat="1" applyFont="1" applyBorder="1" applyAlignment="1" applyProtection="1">
      <alignment vertical="center" wrapText="1"/>
      <protection locked="0"/>
    </xf>
    <xf numFmtId="0" fontId="4" fillId="0" borderId="29" xfId="0" applyFont="1" applyBorder="1" applyAlignment="1">
      <alignment horizontal="left"/>
    </xf>
    <xf numFmtId="0" fontId="4" fillId="2" borderId="29" xfId="0" applyFont="1" applyFill="1" applyBorder="1" applyAlignment="1">
      <alignment vertical="center"/>
    </xf>
    <xf numFmtId="0" fontId="7" fillId="0" borderId="31" xfId="0" applyFont="1" applyFill="1" applyBorder="1" applyAlignment="1">
      <alignment horizontal="justify" vertical="center" wrapText="1"/>
    </xf>
    <xf numFmtId="0" fontId="4" fillId="0" borderId="32" xfId="0" applyFont="1" applyBorder="1" applyAlignment="1">
      <alignment horizontal="left"/>
    </xf>
    <xf numFmtId="169" fontId="4" fillId="0" borderId="17" xfId="0" applyNumberFormat="1" applyFont="1" applyBorder="1" applyAlignment="1" applyProtection="1">
      <alignment horizontal="center" vertical="center" wrapText="1"/>
      <protection locked="0"/>
    </xf>
    <xf numFmtId="0" fontId="4" fillId="0" borderId="15" xfId="0" applyFont="1" applyBorder="1" applyAlignment="1">
      <alignment horizontal="justify" vertical="center" wrapText="1"/>
    </xf>
    <xf numFmtId="0" fontId="7" fillId="0" borderId="0" xfId="0" applyFont="1" applyFill="1" applyBorder="1" applyAlignment="1">
      <alignment horizontal="justify" vertical="center" wrapText="1"/>
    </xf>
    <xf numFmtId="9" fontId="4" fillId="0" borderId="15" xfId="0" applyNumberFormat="1" applyFont="1" applyFill="1" applyBorder="1" applyAlignment="1">
      <alignment horizontal="center" vertical="center" wrapText="1"/>
    </xf>
    <xf numFmtId="167" fontId="7" fillId="0" borderId="15" xfId="0" applyNumberFormat="1" applyFont="1" applyFill="1" applyBorder="1" applyAlignment="1">
      <alignment horizontal="center" vertical="center" wrapText="1"/>
    </xf>
    <xf numFmtId="0" fontId="10" fillId="0" borderId="0" xfId="3" applyFont="1" applyAlignment="1">
      <alignment horizontal="center" vertical="center"/>
    </xf>
    <xf numFmtId="0" fontId="10" fillId="0" borderId="3" xfId="3" applyFont="1" applyBorder="1" applyAlignment="1">
      <alignment horizontal="center" vertical="center"/>
    </xf>
    <xf numFmtId="0" fontId="11" fillId="0" borderId="5" xfId="3" applyFont="1" applyBorder="1" applyAlignment="1">
      <alignment horizontal="center" vertical="center"/>
    </xf>
    <xf numFmtId="0" fontId="10" fillId="0" borderId="5" xfId="3" applyFont="1" applyBorder="1" applyAlignment="1">
      <alignment horizontal="center" vertical="center"/>
    </xf>
    <xf numFmtId="0" fontId="11" fillId="0" borderId="13" xfId="0" applyFont="1" applyBorder="1" applyAlignment="1" applyProtection="1">
      <alignment horizontal="justify" vertical="center" wrapText="1"/>
      <protection locked="0"/>
    </xf>
    <xf numFmtId="166" fontId="11" fillId="0" borderId="13" xfId="0" quotePrefix="1" applyNumberFormat="1" applyFont="1" applyBorder="1" applyAlignment="1" applyProtection="1">
      <alignment horizontal="justify" vertical="center" wrapText="1"/>
      <protection locked="0"/>
    </xf>
    <xf numFmtId="14" fontId="11" fillId="0" borderId="13" xfId="0" applyNumberFormat="1" applyFont="1" applyBorder="1" applyAlignment="1" applyProtection="1">
      <alignment horizontal="center" vertical="center" wrapText="1"/>
      <protection locked="0"/>
    </xf>
    <xf numFmtId="9" fontId="11" fillId="0" borderId="13" xfId="7" applyFont="1" applyBorder="1" applyAlignment="1" applyProtection="1">
      <alignment horizontal="center" vertical="center" wrapText="1"/>
      <protection locked="0"/>
    </xf>
    <xf numFmtId="166" fontId="11" fillId="0" borderId="13" xfId="0" applyNumberFormat="1" applyFont="1" applyBorder="1" applyAlignment="1" applyProtection="1">
      <alignment horizontal="justify" vertical="center" wrapText="1"/>
      <protection locked="0"/>
    </xf>
    <xf numFmtId="0" fontId="12" fillId="3" borderId="13" xfId="0" applyFont="1" applyFill="1" applyBorder="1" applyAlignment="1">
      <alignment horizontal="justify" vertical="center" wrapText="1"/>
    </xf>
    <xf numFmtId="9" fontId="11" fillId="0" borderId="13" xfId="0" applyNumberFormat="1"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13" xfId="0" applyFont="1" applyBorder="1" applyAlignment="1">
      <alignment horizontal="justify" vertical="center" wrapText="1"/>
    </xf>
    <xf numFmtId="14" fontId="12" fillId="3" borderId="13" xfId="0" applyNumberFormat="1" applyFont="1" applyFill="1" applyBorder="1" applyAlignment="1">
      <alignment horizontal="center" vertical="center" wrapText="1"/>
    </xf>
    <xf numFmtId="9" fontId="12" fillId="3" borderId="13" xfId="0" applyNumberFormat="1" applyFont="1" applyFill="1" applyBorder="1" applyAlignment="1">
      <alignment horizontal="center" vertical="center" wrapText="1"/>
    </xf>
    <xf numFmtId="0" fontId="11" fillId="0" borderId="0" xfId="3" applyFont="1" applyFill="1" applyBorder="1" applyAlignment="1">
      <alignment horizontal="left"/>
    </xf>
    <xf numFmtId="0" fontId="10" fillId="0" borderId="21" xfId="3" applyFont="1" applyBorder="1" applyAlignment="1">
      <alignment horizontal="center" vertical="center"/>
    </xf>
    <xf numFmtId="0" fontId="11" fillId="0" borderId="0" xfId="3" applyFont="1" applyAlignment="1">
      <alignment horizontal="center" vertical="center"/>
    </xf>
    <xf numFmtId="0" fontId="11" fillId="0" borderId="0" xfId="3" applyFont="1" applyBorder="1" applyAlignment="1">
      <alignment horizontal="left"/>
    </xf>
    <xf numFmtId="0" fontId="11" fillId="0" borderId="0" xfId="3" applyFont="1" applyAlignment="1">
      <alignment horizontal="left"/>
    </xf>
    <xf numFmtId="0" fontId="11" fillId="0" borderId="0" xfId="3" applyFont="1" applyFill="1" applyAlignment="1">
      <alignment horizontal="left"/>
    </xf>
    <xf numFmtId="0" fontId="10" fillId="0" borderId="1" xfId="3" applyFont="1" applyBorder="1" applyAlignment="1">
      <alignment horizontal="centerContinuous"/>
    </xf>
    <xf numFmtId="0" fontId="10" fillId="0" borderId="2" xfId="3" applyFont="1" applyBorder="1" applyAlignment="1">
      <alignment horizontal="centerContinuous"/>
    </xf>
    <xf numFmtId="0" fontId="10" fillId="0" borderId="2" xfId="3" applyFont="1" applyFill="1" applyBorder="1" applyAlignment="1">
      <alignment horizontal="centerContinuous"/>
    </xf>
    <xf numFmtId="0" fontId="10" fillId="0" borderId="4" xfId="3" applyFont="1" applyBorder="1" applyAlignment="1">
      <alignment horizontal="centerContinuous"/>
    </xf>
    <xf numFmtId="0" fontId="11" fillId="0" borderId="0" xfId="3" applyFont="1" applyBorder="1" applyAlignment="1">
      <alignment horizontal="centerContinuous"/>
    </xf>
    <xf numFmtId="0" fontId="11" fillId="0" borderId="0" xfId="3" applyFont="1" applyFill="1" applyBorder="1" applyAlignment="1">
      <alignment horizontal="centerContinuous"/>
    </xf>
    <xf numFmtId="0" fontId="11" fillId="0" borderId="0" xfId="0" applyFont="1" applyBorder="1" applyAlignment="1">
      <alignment horizontal="right"/>
    </xf>
    <xf numFmtId="0" fontId="10" fillId="0" borderId="0" xfId="3" applyFont="1" applyBorder="1" applyAlignment="1">
      <alignment horizontal="centerContinuous"/>
    </xf>
    <xf numFmtId="0" fontId="10" fillId="0" borderId="0" xfId="3" applyFont="1" applyFill="1" applyBorder="1" applyAlignment="1">
      <alignment horizontal="centerContinuous"/>
    </xf>
    <xf numFmtId="0" fontId="11" fillId="0" borderId="0" xfId="3" applyFont="1" applyAlignment="1">
      <alignment horizontal="right"/>
    </xf>
    <xf numFmtId="0" fontId="11" fillId="0" borderId="4" xfId="3" applyFont="1" applyBorder="1" applyAlignment="1">
      <alignment horizontal="centerContinuous"/>
    </xf>
    <xf numFmtId="0" fontId="11" fillId="0" borderId="4" xfId="3" applyFont="1" applyBorder="1" applyAlignment="1">
      <alignment horizontal="left"/>
    </xf>
    <xf numFmtId="0" fontId="10" fillId="0" borderId="0" xfId="3" applyFont="1" applyBorder="1" applyAlignment="1">
      <alignment horizontal="left" wrapText="1"/>
    </xf>
    <xf numFmtId="0" fontId="10" fillId="0" borderId="0" xfId="3" applyFont="1" applyBorder="1" applyAlignment="1">
      <alignment horizontal="left"/>
    </xf>
    <xf numFmtId="0" fontId="10" fillId="0" borderId="4" xfId="3" applyFont="1" applyBorder="1" applyAlignment="1">
      <alignment horizontal="left" vertical="center"/>
    </xf>
    <xf numFmtId="0" fontId="10" fillId="0" borderId="13" xfId="3" applyFont="1" applyFill="1" applyBorder="1" applyAlignment="1">
      <alignment horizontal="center" vertical="center" wrapText="1"/>
    </xf>
    <xf numFmtId="0" fontId="11" fillId="0" borderId="20" xfId="3" applyFont="1" applyBorder="1" applyAlignment="1">
      <alignment horizontal="left"/>
    </xf>
    <xf numFmtId="167" fontId="4" fillId="0" borderId="15" xfId="0" applyNumberFormat="1" applyFont="1" applyBorder="1" applyAlignment="1" applyProtection="1">
      <alignment horizontal="justify" vertical="center" wrapText="1"/>
      <protection locked="0"/>
    </xf>
    <xf numFmtId="167" fontId="4" fillId="0" borderId="15" xfId="0" applyNumberFormat="1" applyFont="1" applyBorder="1" applyAlignment="1" applyProtection="1">
      <alignment horizontal="justify" vertical="center" wrapText="1"/>
      <protection locked="0"/>
    </xf>
    <xf numFmtId="167" fontId="4" fillId="0" borderId="36" xfId="0" applyNumberFormat="1" applyFont="1" applyBorder="1" applyAlignment="1" applyProtection="1">
      <alignment horizontal="justify" vertical="center" wrapText="1"/>
      <protection locked="0"/>
    </xf>
    <xf numFmtId="169" fontId="4" fillId="0" borderId="36" xfId="0" applyNumberFormat="1" applyFont="1" applyBorder="1" applyAlignment="1" applyProtection="1">
      <alignment horizontal="center" vertical="center" wrapText="1"/>
      <protection locked="0"/>
    </xf>
    <xf numFmtId="167" fontId="4" fillId="0" borderId="15" xfId="0" applyNumberFormat="1" applyFont="1" applyBorder="1" applyAlignment="1" applyProtection="1">
      <alignment horizontal="justify" vertical="center" wrapText="1"/>
      <protection locked="0"/>
    </xf>
    <xf numFmtId="165" fontId="4" fillId="0" borderId="36" xfId="6" applyFont="1" applyBorder="1" applyAlignment="1" applyProtection="1">
      <alignment horizontal="justify" vertical="center" wrapText="1"/>
      <protection locked="0"/>
    </xf>
    <xf numFmtId="0" fontId="4" fillId="0" borderId="36" xfId="0" applyFont="1" applyBorder="1" applyAlignment="1">
      <alignment horizontal="left"/>
    </xf>
    <xf numFmtId="0" fontId="4" fillId="0" borderId="26" xfId="0" applyFont="1" applyBorder="1" applyAlignment="1">
      <alignment horizontal="left"/>
    </xf>
    <xf numFmtId="169" fontId="4" fillId="0" borderId="15" xfId="0" applyNumberFormat="1" applyFont="1" applyBorder="1" applyAlignment="1" applyProtection="1">
      <alignment horizontal="left" vertical="center" wrapText="1"/>
      <protection locked="0"/>
    </xf>
    <xf numFmtId="167" fontId="4" fillId="0" borderId="15" xfId="0" applyNumberFormat="1" applyFont="1" applyBorder="1" applyAlignment="1" applyProtection="1">
      <alignment horizontal="justify" vertical="center" wrapText="1"/>
      <protection locked="0"/>
    </xf>
    <xf numFmtId="168" fontId="4" fillId="0" borderId="15" xfId="0" applyNumberFormat="1" applyFont="1" applyBorder="1" applyAlignment="1" applyProtection="1">
      <alignment horizontal="left" vertical="center" wrapText="1"/>
      <protection locked="0"/>
    </xf>
    <xf numFmtId="0" fontId="4" fillId="0" borderId="17" xfId="0" applyFont="1" applyBorder="1" applyAlignment="1">
      <alignment horizontal="left"/>
    </xf>
    <xf numFmtId="0" fontId="4" fillId="0" borderId="14" xfId="0" applyFont="1" applyBorder="1" applyAlignment="1">
      <alignment horizontal="left"/>
    </xf>
    <xf numFmtId="0" fontId="4" fillId="0" borderId="15" xfId="0" applyFont="1" applyFill="1" applyBorder="1" applyAlignment="1">
      <alignment horizontal="justify" vertical="center" wrapText="1"/>
    </xf>
    <xf numFmtId="167" fontId="4" fillId="0" borderId="15" xfId="0" applyNumberFormat="1" applyFont="1" applyBorder="1" applyAlignment="1" applyProtection="1">
      <alignment horizontal="justify" vertical="center" wrapText="1"/>
      <protection locked="0"/>
    </xf>
    <xf numFmtId="166" fontId="4" fillId="0" borderId="15" xfId="0" applyNumberFormat="1" applyFont="1" applyBorder="1" applyAlignment="1" applyProtection="1">
      <alignment horizontal="justify" vertical="center" wrapText="1"/>
      <protection locked="0"/>
    </xf>
    <xf numFmtId="167" fontId="4" fillId="0" borderId="14" xfId="0" applyNumberFormat="1" applyFont="1" applyBorder="1" applyAlignment="1" applyProtection="1">
      <alignment horizontal="center" vertical="center" wrapText="1"/>
      <protection locked="0"/>
    </xf>
    <xf numFmtId="166" fontId="4" fillId="0" borderId="15" xfId="0" applyNumberFormat="1" applyFont="1" applyFill="1" applyBorder="1" applyAlignment="1" applyProtection="1">
      <alignment horizontal="justify" vertical="center" wrapText="1"/>
      <protection locked="0"/>
    </xf>
    <xf numFmtId="0" fontId="11" fillId="0" borderId="13" xfId="0" applyFont="1" applyBorder="1" applyAlignment="1" applyProtection="1">
      <alignment horizontal="justify" vertical="center" wrapText="1"/>
      <protection locked="0"/>
    </xf>
    <xf numFmtId="165" fontId="4" fillId="0" borderId="36" xfId="6" applyFont="1" applyFill="1" applyBorder="1" applyAlignment="1" applyProtection="1">
      <alignment horizontal="justify" vertical="center" wrapText="1"/>
      <protection locked="0"/>
    </xf>
    <xf numFmtId="9" fontId="11" fillId="0" borderId="13" xfId="0" applyNumberFormat="1" applyFont="1" applyBorder="1" applyAlignment="1" applyProtection="1">
      <alignment horizontal="center" vertical="center" wrapText="1"/>
      <protection locked="0"/>
    </xf>
    <xf numFmtId="0" fontId="5" fillId="0" borderId="2" xfId="0" applyFont="1" applyFill="1" applyBorder="1" applyAlignment="1">
      <alignment horizontal="centerContinuous"/>
    </xf>
    <xf numFmtId="0" fontId="5" fillId="0" borderId="0" xfId="0" applyFont="1" applyFill="1" applyBorder="1" applyAlignment="1">
      <alignment horizontal="centerContinuous"/>
    </xf>
    <xf numFmtId="0" fontId="4" fillId="0" borderId="0" xfId="0" applyFont="1" applyFill="1" applyAlignment="1">
      <alignment horizontal="left"/>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168" fontId="4" fillId="0" borderId="15" xfId="0" applyNumberFormat="1" applyFont="1" applyFill="1" applyBorder="1" applyAlignment="1" applyProtection="1">
      <alignment horizontal="center" vertical="center" wrapText="1"/>
      <protection locked="0"/>
    </xf>
    <xf numFmtId="0" fontId="4" fillId="0" borderId="15" xfId="0" applyFont="1" applyFill="1" applyBorder="1" applyAlignment="1">
      <alignment horizontal="left"/>
    </xf>
    <xf numFmtId="0" fontId="4" fillId="0" borderId="0" xfId="0" applyFont="1" applyFill="1" applyBorder="1" applyAlignment="1">
      <alignment vertical="center"/>
    </xf>
    <xf numFmtId="167" fontId="4" fillId="0" borderId="14" xfId="0" applyNumberFormat="1" applyFont="1" applyFill="1" applyBorder="1" applyAlignment="1" applyProtection="1">
      <alignment vertical="center" wrapText="1"/>
      <protection locked="0"/>
    </xf>
    <xf numFmtId="0" fontId="4" fillId="0" borderId="0" xfId="0" applyFont="1" applyFill="1" applyAlignment="1">
      <alignment horizontal="left" wrapText="1"/>
    </xf>
    <xf numFmtId="167" fontId="4" fillId="0" borderId="14" xfId="0" applyNumberFormat="1" applyFont="1" applyFill="1" applyBorder="1" applyAlignment="1" applyProtection="1">
      <alignment horizontal="justify" vertical="center" wrapText="1"/>
      <protection locked="0"/>
    </xf>
    <xf numFmtId="169" fontId="4" fillId="0" borderId="15" xfId="0" applyNumberFormat="1" applyFont="1" applyFill="1" applyBorder="1" applyAlignment="1" applyProtection="1">
      <alignment horizontal="center" vertical="center" wrapText="1"/>
      <protection locked="0"/>
    </xf>
    <xf numFmtId="0" fontId="4" fillId="0" borderId="25" xfId="0" applyFont="1" applyBorder="1" applyAlignment="1">
      <alignment horizontal="left"/>
    </xf>
    <xf numFmtId="0" fontId="4" fillId="0" borderId="27" xfId="0" applyFont="1" applyBorder="1" applyAlignment="1">
      <alignment horizontal="left"/>
    </xf>
    <xf numFmtId="0" fontId="5" fillId="0" borderId="2" xfId="0" applyFont="1" applyBorder="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4" fillId="2" borderId="0" xfId="0" applyFont="1" applyFill="1" applyBorder="1" applyAlignment="1">
      <alignment horizontal="center" vertical="center"/>
    </xf>
    <xf numFmtId="0" fontId="11" fillId="0" borderId="0" xfId="3" applyFont="1" applyAlignment="1">
      <alignment horizontal="left" wrapText="1"/>
    </xf>
    <xf numFmtId="0" fontId="15" fillId="0" borderId="0" xfId="3" applyFont="1" applyAlignment="1">
      <alignment horizontal="left" wrapText="1"/>
    </xf>
    <xf numFmtId="0" fontId="11" fillId="3" borderId="13" xfId="0" applyFont="1" applyFill="1" applyBorder="1" applyAlignment="1">
      <alignment horizontal="justify" vertical="center" wrapText="1"/>
    </xf>
    <xf numFmtId="0" fontId="16" fillId="3" borderId="13" xfId="0" applyFont="1" applyFill="1" applyBorder="1" applyAlignment="1">
      <alignment horizontal="justify" vertical="center" wrapText="1"/>
    </xf>
    <xf numFmtId="0" fontId="16" fillId="3" borderId="0" xfId="0" applyFont="1" applyFill="1" applyBorder="1" applyAlignment="1">
      <alignment horizontal="justify" vertical="center" wrapText="1"/>
    </xf>
    <xf numFmtId="14" fontId="16" fillId="3" borderId="13" xfId="0" applyNumberFormat="1" applyFont="1" applyFill="1" applyBorder="1" applyAlignment="1">
      <alignment horizontal="center" vertical="center" wrapText="1"/>
    </xf>
    <xf numFmtId="9" fontId="16" fillId="3" borderId="13" xfId="0" applyNumberFormat="1" applyFont="1" applyFill="1" applyBorder="1" applyAlignment="1">
      <alignment horizontal="center" vertical="center" wrapText="1"/>
    </xf>
    <xf numFmtId="0" fontId="17" fillId="0" borderId="0" xfId="3" applyFont="1" applyAlignment="1">
      <alignment horizontal="left"/>
    </xf>
    <xf numFmtId="0" fontId="18" fillId="0" borderId="13" xfId="0" applyFont="1" applyBorder="1" applyAlignment="1">
      <alignment horizontal="justify" vertical="top" wrapText="1"/>
    </xf>
    <xf numFmtId="0" fontId="18" fillId="0" borderId="13" xfId="0" applyFont="1" applyBorder="1" applyAlignment="1">
      <alignment horizontal="justify" vertical="center" wrapText="1"/>
    </xf>
    <xf numFmtId="0" fontId="20" fillId="0" borderId="13" xfId="0" applyFont="1" applyBorder="1" applyAlignment="1" applyProtection="1">
      <alignment horizontal="justify" vertical="center" wrapText="1"/>
      <protection locked="0"/>
    </xf>
    <xf numFmtId="14" fontId="20" fillId="0" borderId="13" xfId="0" applyNumberFormat="1" applyFont="1" applyBorder="1" applyAlignment="1" applyProtection="1">
      <alignment horizontal="center" vertical="center" wrapText="1"/>
      <protection locked="0"/>
    </xf>
    <xf numFmtId="9" fontId="20" fillId="0" borderId="13" xfId="0" applyNumberFormat="1" applyFont="1" applyBorder="1" applyAlignment="1" applyProtection="1">
      <alignment horizontal="center" vertical="center" wrapText="1"/>
      <protection locked="0"/>
    </xf>
    <xf numFmtId="0" fontId="20" fillId="0" borderId="13" xfId="3" applyFont="1" applyFill="1" applyBorder="1" applyAlignment="1">
      <alignment horizontal="left"/>
    </xf>
    <xf numFmtId="0" fontId="17" fillId="0" borderId="13" xfId="3" applyFont="1" applyFill="1" applyBorder="1" applyAlignment="1">
      <alignment horizontal="left"/>
    </xf>
    <xf numFmtId="0" fontId="7" fillId="0" borderId="1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4" xfId="0" applyFont="1" applyFill="1" applyBorder="1" applyAlignment="1">
      <alignment horizontal="left" vertical="center" wrapText="1"/>
    </xf>
    <xf numFmtId="165" fontId="7" fillId="0" borderId="17" xfId="6" applyFont="1" applyFill="1" applyBorder="1" applyAlignment="1">
      <alignment horizontal="center" vertical="center" wrapText="1"/>
    </xf>
    <xf numFmtId="165" fontId="7" fillId="0" borderId="16" xfId="6" applyFont="1" applyFill="1" applyBorder="1" applyAlignment="1">
      <alignment horizontal="center" vertical="center" wrapText="1"/>
    </xf>
    <xf numFmtId="165" fontId="7" fillId="0" borderId="14" xfId="6" applyFont="1" applyFill="1" applyBorder="1" applyAlignment="1">
      <alignment horizontal="center" vertical="center" wrapText="1"/>
    </xf>
    <xf numFmtId="14" fontId="7" fillId="0" borderId="17" xfId="6" applyNumberFormat="1" applyFont="1" applyFill="1" applyBorder="1" applyAlignment="1">
      <alignment horizontal="center" vertical="center" wrapText="1"/>
    </xf>
    <xf numFmtId="14" fontId="7" fillId="0" borderId="16" xfId="6" applyNumberFormat="1" applyFont="1" applyFill="1" applyBorder="1" applyAlignment="1">
      <alignment horizontal="center" vertical="center" wrapText="1"/>
    </xf>
    <xf numFmtId="14" fontId="7" fillId="0" borderId="14" xfId="6" applyNumberFormat="1"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9" fontId="4" fillId="0" borderId="17" xfId="0" applyNumberFormat="1" applyFont="1" applyFill="1" applyBorder="1" applyAlignment="1" applyProtection="1">
      <alignment horizontal="justify" vertical="center" wrapText="1"/>
      <protection locked="0"/>
    </xf>
    <xf numFmtId="9" fontId="4" fillId="0" borderId="16" xfId="0" applyNumberFormat="1" applyFont="1" applyFill="1" applyBorder="1" applyAlignment="1" applyProtection="1">
      <alignment horizontal="justify" vertical="center" wrapText="1"/>
      <protection locked="0"/>
    </xf>
    <xf numFmtId="0" fontId="4" fillId="0" borderId="16" xfId="0" applyFont="1" applyFill="1" applyBorder="1" applyAlignment="1">
      <alignment horizontal="justify" vertical="center" wrapText="1"/>
    </xf>
    <xf numFmtId="0" fontId="4" fillId="0" borderId="14" xfId="0" applyFont="1" applyFill="1" applyBorder="1" applyAlignment="1">
      <alignment horizontal="justify" vertical="center" wrapText="1"/>
    </xf>
    <xf numFmtId="166" fontId="4" fillId="0" borderId="15" xfId="0" applyNumberFormat="1" applyFont="1" applyBorder="1" applyAlignment="1" applyProtection="1">
      <alignment horizontal="center" vertical="center" wrapText="1"/>
      <protection locked="0"/>
    </xf>
    <xf numFmtId="166" fontId="4" fillId="0" borderId="17" xfId="0" applyNumberFormat="1" applyFont="1" applyFill="1" applyBorder="1" applyAlignment="1" applyProtection="1">
      <alignment horizontal="justify" vertical="center" wrapText="1"/>
      <protection locked="0"/>
    </xf>
    <xf numFmtId="166" fontId="4" fillId="0" borderId="16" xfId="0" applyNumberFormat="1" applyFont="1" applyFill="1" applyBorder="1" applyAlignment="1" applyProtection="1">
      <alignment horizontal="justify" vertical="center" wrapText="1"/>
      <protection locked="0"/>
    </xf>
    <xf numFmtId="166" fontId="4" fillId="0" borderId="14" xfId="0" applyNumberFormat="1" applyFont="1" applyFill="1" applyBorder="1" applyAlignment="1" applyProtection="1">
      <alignment horizontal="justify" vertical="center" wrapText="1"/>
      <protection locked="0"/>
    </xf>
    <xf numFmtId="166" fontId="4" fillId="3" borderId="15" xfId="0" applyNumberFormat="1" applyFont="1" applyFill="1" applyBorder="1" applyAlignment="1" applyProtection="1">
      <alignment horizontal="center" vertical="center" wrapText="1"/>
      <protection locked="0"/>
    </xf>
    <xf numFmtId="166" fontId="4" fillId="0" borderId="25" xfId="0" applyNumberFormat="1" applyFont="1" applyBorder="1" applyAlignment="1" applyProtection="1">
      <alignment horizontal="center" vertical="center" wrapText="1"/>
      <protection locked="0"/>
    </xf>
    <xf numFmtId="166" fontId="4" fillId="0" borderId="26" xfId="0" applyNumberFormat="1" applyFont="1" applyBorder="1" applyAlignment="1" applyProtection="1">
      <alignment horizontal="center" vertical="center" wrapText="1"/>
      <protection locked="0"/>
    </xf>
    <xf numFmtId="166" fontId="4" fillId="0" borderId="27" xfId="0" applyNumberFormat="1" applyFont="1" applyBorder="1" applyAlignment="1" applyProtection="1">
      <alignment horizontal="center" vertical="center" wrapText="1"/>
      <protection locked="0"/>
    </xf>
    <xf numFmtId="166" fontId="4" fillId="3" borderId="17" xfId="0" applyNumberFormat="1" applyFont="1" applyFill="1" applyBorder="1" applyAlignment="1" applyProtection="1">
      <alignment horizontal="justify" vertical="center" wrapText="1"/>
      <protection locked="0"/>
    </xf>
    <xf numFmtId="166" fontId="4" fillId="3" borderId="16" xfId="0" applyNumberFormat="1" applyFont="1" applyFill="1" applyBorder="1" applyAlignment="1" applyProtection="1">
      <alignment horizontal="justify" vertical="center" wrapText="1"/>
      <protection locked="0"/>
    </xf>
    <xf numFmtId="166" fontId="4" fillId="3" borderId="14" xfId="0" applyNumberFormat="1" applyFont="1" applyFill="1" applyBorder="1" applyAlignment="1" applyProtection="1">
      <alignment horizontal="justify" vertical="center" wrapText="1"/>
      <protection locked="0"/>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4" xfId="0" applyFont="1" applyFill="1" applyBorder="1" applyAlignment="1">
      <alignment horizontal="center" vertical="center" wrapText="1"/>
    </xf>
    <xf numFmtId="166" fontId="4" fillId="0" borderId="17" xfId="0" applyNumberFormat="1" applyFont="1" applyFill="1" applyBorder="1" applyAlignment="1" applyProtection="1">
      <alignment horizontal="center" vertical="center" wrapText="1"/>
      <protection locked="0"/>
    </xf>
    <xf numFmtId="166" fontId="4" fillId="0" borderId="16" xfId="0" applyNumberFormat="1" applyFont="1" applyFill="1" applyBorder="1" applyAlignment="1" applyProtection="1">
      <alignment horizontal="center" vertical="center" wrapText="1"/>
      <protection locked="0"/>
    </xf>
    <xf numFmtId="166" fontId="4" fillId="0" borderId="14" xfId="0" applyNumberFormat="1" applyFont="1" applyFill="1" applyBorder="1" applyAlignment="1" applyProtection="1">
      <alignment horizontal="center" vertical="center" wrapText="1"/>
      <protection locked="0"/>
    </xf>
    <xf numFmtId="166" fontId="4" fillId="3" borderId="17" xfId="0" applyNumberFormat="1" applyFont="1" applyFill="1" applyBorder="1" applyAlignment="1" applyProtection="1">
      <alignment horizontal="center" vertical="center" wrapText="1"/>
      <protection locked="0"/>
    </xf>
    <xf numFmtId="166" fontId="4" fillId="3" borderId="16" xfId="0" applyNumberFormat="1" applyFont="1" applyFill="1" applyBorder="1" applyAlignment="1" applyProtection="1">
      <alignment horizontal="center" vertical="center" wrapText="1"/>
      <protection locked="0"/>
    </xf>
    <xf numFmtId="166" fontId="4" fillId="3" borderId="28" xfId="0" applyNumberFormat="1" applyFont="1" applyFill="1" applyBorder="1" applyAlignment="1" applyProtection="1">
      <alignment horizontal="center" vertical="center" wrapText="1"/>
      <protection locked="0"/>
    </xf>
    <xf numFmtId="166" fontId="4" fillId="3" borderId="29" xfId="0" applyNumberFormat="1" applyFont="1" applyFill="1" applyBorder="1" applyAlignment="1" applyProtection="1">
      <alignment horizontal="center" vertical="center" wrapText="1"/>
      <protection locked="0"/>
    </xf>
    <xf numFmtId="166" fontId="4" fillId="0" borderId="17" xfId="0" applyNumberFormat="1" applyFont="1" applyBorder="1" applyAlignment="1" applyProtection="1">
      <alignment horizontal="center" vertical="center" wrapText="1"/>
      <protection locked="0"/>
    </xf>
    <xf numFmtId="166" fontId="4" fillId="0" borderId="16" xfId="0" applyNumberFormat="1" applyFont="1" applyBorder="1" applyAlignment="1" applyProtection="1">
      <alignment horizontal="center" vertical="center" wrapText="1"/>
      <protection locked="0"/>
    </xf>
    <xf numFmtId="166" fontId="4" fillId="0" borderId="14" xfId="0" applyNumberFormat="1" applyFont="1" applyBorder="1" applyAlignment="1" applyProtection="1">
      <alignment horizontal="center" vertical="center" wrapText="1"/>
      <protection locked="0"/>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1" xfId="0" applyFont="1" applyBorder="1" applyAlignment="1">
      <alignment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5" xfId="0" applyFont="1" applyBorder="1" applyAlignment="1" applyProtection="1">
      <alignment horizontal="justify" vertical="center" wrapText="1"/>
      <protection locked="0"/>
    </xf>
    <xf numFmtId="0" fontId="4" fillId="0" borderId="26" xfId="0" applyFont="1" applyBorder="1" applyAlignment="1" applyProtection="1">
      <alignment horizontal="justify" vertical="center" wrapText="1"/>
      <protection locked="0"/>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7" xfId="0" applyFont="1" applyBorder="1" applyAlignment="1" applyProtection="1">
      <alignment horizontal="justify" vertical="center" wrapText="1"/>
      <protection locked="0"/>
    </xf>
    <xf numFmtId="0" fontId="4" fillId="0" borderId="16" xfId="0" applyFont="1" applyBorder="1" applyAlignment="1" applyProtection="1">
      <alignment horizontal="justify" vertical="center" wrapText="1"/>
      <protection locked="0"/>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1" fontId="4" fillId="0" borderId="17" xfId="0" applyNumberFormat="1" applyFont="1" applyFill="1" applyBorder="1" applyAlignment="1" applyProtection="1">
      <alignment horizontal="center" vertical="center" wrapText="1"/>
      <protection locked="0"/>
    </xf>
    <xf numFmtId="1" fontId="4" fillId="0" borderId="16" xfId="0" applyNumberFormat="1" applyFont="1" applyFill="1" applyBorder="1" applyAlignment="1" applyProtection="1">
      <alignment horizontal="center" vertical="center" wrapText="1"/>
      <protection locked="0"/>
    </xf>
    <xf numFmtId="1" fontId="4" fillId="0" borderId="16" xfId="0" applyNumberFormat="1" applyFont="1" applyFill="1" applyBorder="1" applyAlignment="1">
      <alignment horizontal="center" vertical="center" wrapText="1"/>
    </xf>
    <xf numFmtId="1" fontId="4" fillId="0" borderId="14" xfId="0" applyNumberFormat="1" applyFont="1" applyFill="1" applyBorder="1" applyAlignment="1">
      <alignment horizontal="center" vertical="center" wrapText="1"/>
    </xf>
    <xf numFmtId="0" fontId="4" fillId="0" borderId="17" xfId="0" applyFont="1" applyFill="1" applyBorder="1" applyAlignment="1" applyProtection="1">
      <alignment horizontal="justify" vertical="center" wrapText="1"/>
      <protection locked="0"/>
    </xf>
    <xf numFmtId="0" fontId="4" fillId="0" borderId="16" xfId="0" applyFont="1" applyFill="1" applyBorder="1" applyAlignment="1" applyProtection="1">
      <alignment horizontal="justify" vertical="center" wrapText="1"/>
      <protection locked="0"/>
    </xf>
    <xf numFmtId="0" fontId="4" fillId="0" borderId="32" xfId="0" applyFont="1" applyBorder="1" applyAlignment="1">
      <alignment horizontal="center" vertical="center" wrapText="1"/>
    </xf>
    <xf numFmtId="0" fontId="4" fillId="0" borderId="0" xfId="0" applyFont="1" applyBorder="1" applyAlignment="1">
      <alignment horizontal="center" vertical="center" wrapText="1"/>
    </xf>
    <xf numFmtId="166" fontId="4" fillId="3" borderId="32" xfId="0" applyNumberFormat="1" applyFont="1" applyFill="1" applyBorder="1" applyAlignment="1" applyProtection="1">
      <alignment horizontal="center" vertical="center" wrapText="1"/>
      <protection locked="0"/>
    </xf>
    <xf numFmtId="166" fontId="4" fillId="3" borderId="0" xfId="0" applyNumberFormat="1" applyFont="1" applyFill="1" applyBorder="1" applyAlignment="1" applyProtection="1">
      <alignment horizontal="center" vertical="center" wrapText="1"/>
      <protection locked="0"/>
    </xf>
    <xf numFmtId="0" fontId="8" fillId="0" borderId="15" xfId="0" applyFont="1" applyFill="1" applyBorder="1" applyAlignment="1">
      <alignment horizontal="center" vertical="center" wrapText="1"/>
    </xf>
    <xf numFmtId="166" fontId="4" fillId="3" borderId="14" xfId="0" applyNumberFormat="1" applyFont="1" applyFill="1" applyBorder="1" applyAlignment="1" applyProtection="1">
      <alignment horizontal="center" vertical="center" wrapText="1"/>
      <protection locked="0"/>
    </xf>
    <xf numFmtId="166" fontId="4" fillId="0" borderId="15" xfId="0" applyNumberFormat="1" applyFont="1" applyBorder="1" applyAlignment="1" applyProtection="1">
      <alignment horizontal="justify" vertical="center" wrapText="1"/>
      <protection locked="0"/>
    </xf>
    <xf numFmtId="166" fontId="4" fillId="0" borderId="15" xfId="0" applyNumberFormat="1" applyFont="1" applyFill="1" applyBorder="1" applyAlignment="1" applyProtection="1">
      <alignment horizontal="justify" vertical="center" wrapText="1"/>
      <protection locked="0"/>
    </xf>
    <xf numFmtId="0" fontId="4" fillId="0" borderId="15" xfId="0" applyFont="1" applyFill="1" applyBorder="1" applyAlignment="1">
      <alignment horizontal="justify" vertical="center" wrapText="1"/>
    </xf>
    <xf numFmtId="166" fontId="4" fillId="3" borderId="15" xfId="0" applyNumberFormat="1" applyFont="1" applyFill="1" applyBorder="1" applyAlignment="1" applyProtection="1">
      <alignment horizontal="justify" vertical="center" wrapText="1"/>
      <protection locked="0"/>
    </xf>
    <xf numFmtId="0" fontId="4" fillId="0" borderId="17" xfId="0" applyFont="1" applyFill="1" applyBorder="1" applyAlignment="1">
      <alignment horizontal="justify" vertical="center" wrapText="1"/>
    </xf>
    <xf numFmtId="0" fontId="4" fillId="0" borderId="36" xfId="0" applyFont="1" applyFill="1" applyBorder="1" applyAlignment="1">
      <alignment horizontal="justify" vertical="center" wrapText="1"/>
    </xf>
    <xf numFmtId="167" fontId="4" fillId="0" borderId="17" xfId="0" applyNumberFormat="1" applyFont="1" applyBorder="1" applyAlignment="1" applyProtection="1">
      <alignment horizontal="justify" vertical="center" wrapText="1"/>
      <protection locked="0"/>
    </xf>
    <xf numFmtId="167" fontId="4" fillId="0" borderId="16" xfId="0" applyNumberFormat="1" applyFont="1" applyBorder="1" applyAlignment="1" applyProtection="1">
      <alignment horizontal="justify" vertical="center" wrapText="1"/>
      <protection locked="0"/>
    </xf>
    <xf numFmtId="167" fontId="4" fillId="0" borderId="14" xfId="0" applyNumberFormat="1" applyFont="1" applyBorder="1" applyAlignment="1" applyProtection="1">
      <alignment horizontal="justify" vertical="center" wrapText="1"/>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pplyProtection="1">
      <alignment horizontal="justify" wrapTex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justify" vertical="center" wrapText="1"/>
    </xf>
    <xf numFmtId="0" fontId="4" fillId="0" borderId="0" xfId="0" applyFont="1" applyAlignment="1">
      <alignment horizontal="left" vertical="center" wrapText="1"/>
    </xf>
    <xf numFmtId="0" fontId="4" fillId="0" borderId="11" xfId="0" applyFont="1" applyBorder="1" applyAlignment="1">
      <alignment horizontal="justify" vertical="center" wrapText="1"/>
    </xf>
    <xf numFmtId="0" fontId="4" fillId="0" borderId="11" xfId="0" applyFont="1" applyBorder="1" applyAlignment="1">
      <alignment horizontal="justify" wrapText="1"/>
    </xf>
    <xf numFmtId="0" fontId="4" fillId="0" borderId="11" xfId="0" applyFont="1" applyBorder="1" applyAlignment="1">
      <alignment horizontal="left" vertical="center" wrapText="1"/>
    </xf>
    <xf numFmtId="0" fontId="4" fillId="0" borderId="12" xfId="0" applyFont="1" applyBorder="1" applyAlignment="1">
      <alignment horizontal="justify" wrapText="1"/>
    </xf>
    <xf numFmtId="0" fontId="5" fillId="0" borderId="2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4" xfId="0" applyFont="1" applyBorder="1" applyAlignment="1">
      <alignment vertical="center" wrapText="1"/>
    </xf>
    <xf numFmtId="0" fontId="5" fillId="0" borderId="3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8" xfId="0" applyFont="1" applyBorder="1" applyAlignment="1">
      <alignment horizontal="center" vertical="center" wrapText="1"/>
    </xf>
    <xf numFmtId="167" fontId="4" fillId="0" borderId="17" xfId="0" applyNumberFormat="1" applyFont="1" applyFill="1" applyBorder="1" applyAlignment="1" applyProtection="1">
      <alignment horizontal="center" vertical="center" wrapText="1"/>
      <protection locked="0"/>
    </xf>
    <xf numFmtId="167" fontId="4" fillId="0" borderId="16" xfId="0" applyNumberFormat="1" applyFont="1" applyFill="1" applyBorder="1" applyAlignment="1" applyProtection="1">
      <alignment horizontal="center" vertical="center" wrapText="1"/>
      <protection locked="0"/>
    </xf>
    <xf numFmtId="167" fontId="4" fillId="0" borderId="14" xfId="0" applyNumberFormat="1" applyFont="1" applyFill="1" applyBorder="1" applyAlignment="1" applyProtection="1">
      <alignment horizontal="center" vertical="center" wrapText="1"/>
      <protection locked="0"/>
    </xf>
    <xf numFmtId="0" fontId="16" fillId="3" borderId="42"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1" fillId="0" borderId="13" xfId="0" applyFont="1" applyBorder="1" applyAlignment="1" applyProtection="1">
      <alignment horizontal="justify" vertical="center" wrapText="1"/>
      <protection locked="0"/>
    </xf>
    <xf numFmtId="0" fontId="11" fillId="0" borderId="13" xfId="0" applyFont="1" applyBorder="1" applyAlignment="1">
      <alignment horizontal="justify" vertical="center" wrapText="1"/>
    </xf>
    <xf numFmtId="0" fontId="11" fillId="3" borderId="13" xfId="3" applyFont="1" applyFill="1" applyBorder="1" applyAlignment="1" applyProtection="1">
      <alignment horizontal="center" vertical="center" wrapText="1"/>
      <protection locked="0"/>
    </xf>
    <xf numFmtId="14" fontId="11" fillId="0" borderId="13" xfId="0" applyNumberFormat="1" applyFont="1" applyBorder="1" applyAlignment="1" applyProtection="1">
      <alignment horizontal="center" vertical="center" wrapText="1"/>
      <protection locked="0"/>
    </xf>
    <xf numFmtId="0" fontId="11" fillId="0" borderId="13" xfId="0" applyFont="1" applyBorder="1" applyAlignment="1">
      <alignment horizontal="center" vertical="center" wrapText="1"/>
    </xf>
    <xf numFmtId="9" fontId="11" fillId="0" borderId="13" xfId="0" applyNumberFormat="1" applyFont="1" applyBorder="1" applyAlignment="1" applyProtection="1">
      <alignment horizontal="center" vertical="center" wrapText="1"/>
      <protection locked="0"/>
    </xf>
    <xf numFmtId="166" fontId="11" fillId="0" borderId="13" xfId="0" applyNumberFormat="1" applyFont="1" applyBorder="1" applyAlignment="1" applyProtection="1">
      <alignment horizontal="justify" vertical="center" wrapText="1"/>
      <protection locked="0"/>
    </xf>
    <xf numFmtId="0" fontId="11" fillId="0" borderId="13" xfId="0" applyFont="1" applyBorder="1" applyAlignment="1" applyProtection="1">
      <alignment horizontal="left" vertical="center" wrapText="1"/>
      <protection locked="0"/>
    </xf>
    <xf numFmtId="9" fontId="11" fillId="0" borderId="42" xfId="7" applyFont="1" applyBorder="1" applyAlignment="1" applyProtection="1">
      <alignment horizontal="center" vertical="center" wrapText="1"/>
      <protection locked="0"/>
    </xf>
    <xf numFmtId="9" fontId="11" fillId="0" borderId="43" xfId="7" applyFont="1" applyBorder="1" applyAlignment="1" applyProtection="1">
      <alignment horizontal="center" vertical="center" wrapText="1"/>
      <protection locked="0"/>
    </xf>
    <xf numFmtId="0" fontId="10" fillId="0" borderId="13" xfId="3" applyFont="1" applyBorder="1" applyAlignment="1">
      <alignment horizontal="center" vertical="center" wrapText="1"/>
    </xf>
    <xf numFmtId="0" fontId="10" fillId="0" borderId="13" xfId="3" applyFont="1" applyFill="1" applyBorder="1" applyAlignment="1">
      <alignment horizontal="center" vertical="center" wrapText="1"/>
    </xf>
    <xf numFmtId="0" fontId="11" fillId="0" borderId="7" xfId="3" applyFont="1" applyBorder="1" applyAlignment="1">
      <alignment horizontal="justify" vertical="center" wrapText="1"/>
    </xf>
    <xf numFmtId="0" fontId="11" fillId="0" borderId="19" xfId="3" applyFont="1" applyBorder="1" applyAlignment="1">
      <alignment horizontal="justify" vertical="center" wrapText="1"/>
    </xf>
    <xf numFmtId="0" fontId="11" fillId="0" borderId="11" xfId="3" applyFont="1" applyBorder="1" applyAlignment="1">
      <alignment horizontal="justify" wrapText="1"/>
    </xf>
    <xf numFmtId="0" fontId="11" fillId="0" borderId="13" xfId="3" applyFont="1" applyBorder="1" applyAlignment="1">
      <alignment horizontal="center" vertical="center" wrapText="1"/>
    </xf>
    <xf numFmtId="9" fontId="12" fillId="3" borderId="13" xfId="0" applyNumberFormat="1"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16" fillId="3" borderId="13" xfId="0" applyFont="1" applyFill="1" applyBorder="1" applyAlignment="1">
      <alignment horizontal="center" vertical="center" wrapText="1"/>
    </xf>
  </cellXfs>
  <cellStyles count="8">
    <cellStyle name="Moneda [0]" xfId="6" builtinId="7"/>
    <cellStyle name="Moneda 2" xfId="1"/>
    <cellStyle name="Normal" xfId="0" builtinId="0"/>
    <cellStyle name="Normal 2" xfId="2"/>
    <cellStyle name="Normal 2 2" xfId="3"/>
    <cellStyle name="Normal 3" xfId="5"/>
    <cellStyle name="Porcentaje" xfId="7" builtinId="5"/>
    <cellStyle name="Porcentual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1</xdr:row>
          <xdr:rowOff>0</xdr:rowOff>
        </xdr:from>
        <xdr:to>
          <xdr:col>7</xdr:col>
          <xdr:colOff>0</xdr:colOff>
          <xdr:row>1</xdr:row>
          <xdr:rowOff>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0</xdr:colOff>
      <xdr:row>38</xdr:row>
      <xdr:rowOff>0</xdr:rowOff>
    </xdr:from>
    <xdr:ext cx="304800" cy="304800"/>
    <xdr:sp macro="" textlink="">
      <xdr:nvSpPr>
        <xdr:cNvPr id="2" name="AutoShape 1" descr="http://www.anticorrupcion.gov.co/PublishingImages/Paginas/IGA%20-%20Indice%20de%20Gobierno%20Abierto/ParaquesirveIGA.png"/>
        <xdr:cNvSpPr>
          <a:spLocks noChangeAspect="1" noChangeArrowheads="1"/>
        </xdr:cNvSpPr>
      </xdr:nvSpPr>
      <xdr:spPr bwMode="auto">
        <a:xfrm>
          <a:off x="2190750" y="272605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3"/>
  <sheetViews>
    <sheetView showGridLines="0" tabSelected="1" topLeftCell="E3" zoomScale="80" zoomScaleNormal="80" workbookViewId="0">
      <selection activeCell="F69" sqref="F69:F73"/>
    </sheetView>
  </sheetViews>
  <sheetFormatPr baseColWidth="10" defaultRowHeight="11.25" x14ac:dyDescent="0.15"/>
  <cols>
    <col min="1" max="1" width="13" style="4" customWidth="1"/>
    <col min="2" max="2" width="13.140625" style="4" customWidth="1"/>
    <col min="3" max="3" width="14" style="4" customWidth="1"/>
    <col min="4" max="4" width="16.140625" style="4" customWidth="1"/>
    <col min="5" max="5" width="23.85546875" style="4" customWidth="1"/>
    <col min="6" max="6" width="16.140625" style="4" customWidth="1"/>
    <col min="7" max="7" width="24.7109375" style="4" customWidth="1"/>
    <col min="8" max="8" width="16.140625" style="4" customWidth="1"/>
    <col min="9" max="9" width="20" style="4" customWidth="1"/>
    <col min="10" max="10" width="12.42578125" style="137" customWidth="1"/>
    <col min="11" max="11" width="20.5703125" style="4" hidden="1" customWidth="1"/>
    <col min="12" max="12" width="44.85546875" style="123" customWidth="1"/>
    <col min="13" max="13" width="16" style="4" customWidth="1"/>
    <col min="14" max="14" width="12" style="4" customWidth="1"/>
    <col min="15" max="15" width="16.28515625" style="4" customWidth="1"/>
    <col min="16" max="16" width="33.85546875" style="4" customWidth="1"/>
    <col min="17" max="16384" width="11.42578125" style="4"/>
  </cols>
  <sheetData>
    <row r="1" spans="1:16" ht="20.100000000000001" customHeight="1" thickTop="1" x14ac:dyDescent="0.15">
      <c r="A1" s="2"/>
      <c r="B1" s="3"/>
      <c r="C1" s="3"/>
      <c r="D1" s="3"/>
      <c r="E1" s="3"/>
      <c r="F1" s="3"/>
      <c r="G1" s="3"/>
      <c r="H1" s="3"/>
      <c r="I1" s="3"/>
      <c r="J1" s="135"/>
      <c r="K1" s="3"/>
      <c r="L1" s="121"/>
      <c r="M1" s="3"/>
      <c r="N1" s="3"/>
      <c r="O1" s="3"/>
      <c r="P1" s="3"/>
    </row>
    <row r="2" spans="1:16" x14ac:dyDescent="0.15">
      <c r="A2" s="5"/>
      <c r="B2" s="6" t="s">
        <v>4</v>
      </c>
      <c r="C2" s="6"/>
      <c r="D2" s="6"/>
      <c r="E2" s="6"/>
      <c r="F2" s="6"/>
      <c r="G2" s="6"/>
      <c r="H2" s="6"/>
      <c r="I2" s="6"/>
      <c r="J2" s="136"/>
      <c r="K2" s="6"/>
      <c r="L2" s="122"/>
      <c r="M2" s="6"/>
      <c r="N2" s="6"/>
      <c r="O2" s="6"/>
      <c r="P2" s="1" t="s">
        <v>45</v>
      </c>
    </row>
    <row r="3" spans="1:16" x14ac:dyDescent="0.15">
      <c r="A3" s="5"/>
      <c r="B3" s="6" t="s">
        <v>170</v>
      </c>
      <c r="C3" s="6"/>
      <c r="D3" s="6"/>
      <c r="E3" s="6"/>
      <c r="F3" s="6"/>
      <c r="G3" s="6"/>
      <c r="H3" s="6"/>
      <c r="I3" s="6"/>
      <c r="J3" s="136"/>
      <c r="K3" s="6"/>
      <c r="L3" s="122"/>
      <c r="M3" s="6"/>
      <c r="N3" s="6"/>
      <c r="O3" s="6"/>
      <c r="P3" s="1" t="s">
        <v>47</v>
      </c>
    </row>
    <row r="4" spans="1:16" ht="12" thickBot="1" x14ac:dyDescent="0.2">
      <c r="A4" s="7"/>
      <c r="P4" s="1" t="s">
        <v>46</v>
      </c>
    </row>
    <row r="5" spans="1:16" ht="30" customHeight="1" thickBot="1" x14ac:dyDescent="0.2">
      <c r="A5" s="7"/>
      <c r="B5" s="233" t="s">
        <v>0</v>
      </c>
      <c r="C5" s="234"/>
      <c r="D5" s="234"/>
      <c r="E5" s="235"/>
      <c r="F5" s="236" t="s">
        <v>48</v>
      </c>
      <c r="G5" s="236"/>
      <c r="H5" s="236"/>
      <c r="I5" s="236"/>
      <c r="J5" s="236"/>
      <c r="K5" s="236"/>
      <c r="L5" s="236"/>
      <c r="M5" s="236"/>
      <c r="N5" s="236"/>
      <c r="O5" s="236"/>
      <c r="P5" s="237"/>
    </row>
    <row r="6" spans="1:16" ht="7.5" customHeight="1" x14ac:dyDescent="0.15">
      <c r="A6" s="7"/>
      <c r="B6" s="8"/>
      <c r="C6" s="8"/>
      <c r="D6" s="8"/>
      <c r="E6" s="238"/>
      <c r="F6" s="238"/>
      <c r="G6" s="238"/>
      <c r="H6" s="238"/>
      <c r="I6" s="238"/>
      <c r="J6" s="238"/>
      <c r="K6" s="238"/>
      <c r="L6" s="238"/>
      <c r="M6" s="238"/>
      <c r="N6" s="238"/>
      <c r="O6" s="238"/>
      <c r="P6" s="238"/>
    </row>
    <row r="7" spans="1:16" ht="16.5" customHeight="1" x14ac:dyDescent="0.15">
      <c r="A7" s="7"/>
      <c r="B7" s="239" t="s">
        <v>1</v>
      </c>
      <c r="C7" s="239"/>
      <c r="D7" s="239"/>
      <c r="E7" s="240"/>
      <c r="F7" s="241" t="s">
        <v>50</v>
      </c>
      <c r="G7" s="241"/>
      <c r="H7" s="241"/>
      <c r="I7" s="241"/>
      <c r="J7" s="241"/>
      <c r="K7" s="241"/>
      <c r="L7" s="241"/>
      <c r="M7" s="241"/>
      <c r="N7" s="241"/>
      <c r="O7" s="241"/>
      <c r="P7" s="241"/>
    </row>
    <row r="8" spans="1:16" ht="21" customHeight="1" x14ac:dyDescent="0.15">
      <c r="A8" s="7"/>
      <c r="B8" s="239" t="s">
        <v>2</v>
      </c>
      <c r="C8" s="239"/>
      <c r="D8" s="239"/>
      <c r="E8" s="242"/>
      <c r="F8" s="243" t="s">
        <v>49</v>
      </c>
      <c r="G8" s="243"/>
      <c r="H8" s="244"/>
      <c r="I8" s="244"/>
      <c r="J8" s="244"/>
      <c r="K8" s="244"/>
      <c r="L8" s="244"/>
      <c r="M8" s="244"/>
      <c r="N8" s="244"/>
      <c r="O8" s="244"/>
      <c r="P8" s="244"/>
    </row>
    <row r="9" spans="1:16" ht="19.5" customHeight="1" x14ac:dyDescent="0.15">
      <c r="A9" s="7"/>
      <c r="B9" s="239" t="s">
        <v>10</v>
      </c>
      <c r="C9" s="239"/>
      <c r="D9" s="239"/>
      <c r="E9" s="9"/>
      <c r="F9" s="245" t="s">
        <v>198</v>
      </c>
      <c r="G9" s="245"/>
      <c r="H9" s="245"/>
      <c r="I9" s="245"/>
      <c r="J9" s="245"/>
      <c r="K9" s="245"/>
      <c r="L9" s="245"/>
      <c r="M9" s="245"/>
      <c r="N9" s="10"/>
      <c r="O9" s="10"/>
      <c r="P9" s="10"/>
    </row>
    <row r="10" spans="1:16" ht="11.25" customHeight="1" x14ac:dyDescent="0.15">
      <c r="A10" s="7"/>
      <c r="B10" s="11"/>
      <c r="C10" s="11"/>
      <c r="D10" s="11"/>
      <c r="E10" s="12"/>
      <c r="F10" s="246"/>
      <c r="G10" s="246"/>
      <c r="H10" s="246"/>
      <c r="I10" s="246"/>
      <c r="J10" s="246"/>
      <c r="K10" s="246"/>
      <c r="L10" s="246"/>
      <c r="M10" s="246"/>
      <c r="N10" s="246"/>
      <c r="O10" s="246"/>
      <c r="P10" s="246"/>
    </row>
    <row r="11" spans="1:16" ht="24.75" customHeight="1" x14ac:dyDescent="0.15">
      <c r="A11" s="13"/>
      <c r="B11" s="250" t="s">
        <v>11</v>
      </c>
      <c r="C11" s="195" t="s">
        <v>140</v>
      </c>
      <c r="D11" s="195" t="s">
        <v>5</v>
      </c>
      <c r="E11" s="195" t="s">
        <v>16</v>
      </c>
      <c r="F11" s="195" t="s">
        <v>139</v>
      </c>
      <c r="G11" s="195" t="s">
        <v>3</v>
      </c>
      <c r="H11" s="195" t="s">
        <v>12</v>
      </c>
      <c r="I11" s="255" t="s">
        <v>31</v>
      </c>
      <c r="J11" s="250" t="s">
        <v>13</v>
      </c>
      <c r="K11" s="14"/>
      <c r="L11" s="247" t="s">
        <v>14</v>
      </c>
      <c r="M11" s="248"/>
      <c r="N11" s="248"/>
      <c r="O11" s="249"/>
      <c r="P11" s="250" t="s">
        <v>15</v>
      </c>
    </row>
    <row r="12" spans="1:16" ht="38.25" customHeight="1" x14ac:dyDescent="0.15">
      <c r="A12" s="13"/>
      <c r="B12" s="253"/>
      <c r="C12" s="196"/>
      <c r="D12" s="196"/>
      <c r="E12" s="196"/>
      <c r="F12" s="196"/>
      <c r="G12" s="198"/>
      <c r="H12" s="196"/>
      <c r="I12" s="256"/>
      <c r="J12" s="251"/>
      <c r="K12" s="15"/>
      <c r="L12" s="124" t="s">
        <v>6</v>
      </c>
      <c r="M12" s="16" t="s">
        <v>7</v>
      </c>
      <c r="N12" s="16" t="s">
        <v>8</v>
      </c>
      <c r="O12" s="17" t="s">
        <v>9</v>
      </c>
      <c r="P12" s="251"/>
    </row>
    <row r="13" spans="1:16" ht="25.5" customHeight="1" x14ac:dyDescent="0.15">
      <c r="A13" s="7"/>
      <c r="B13" s="254"/>
      <c r="C13" s="197"/>
      <c r="D13" s="197"/>
      <c r="E13" s="197"/>
      <c r="F13" s="197"/>
      <c r="G13" s="199"/>
      <c r="H13" s="200"/>
      <c r="I13" s="257"/>
      <c r="J13" s="252"/>
      <c r="K13" s="18"/>
      <c r="L13" s="125"/>
      <c r="M13" s="17"/>
      <c r="N13" s="17"/>
      <c r="O13" s="19"/>
      <c r="P13" s="252"/>
    </row>
    <row r="14" spans="1:16" ht="60.75" customHeight="1" x14ac:dyDescent="0.15">
      <c r="B14" s="171" t="s">
        <v>51</v>
      </c>
      <c r="C14" s="224" t="s">
        <v>52</v>
      </c>
      <c r="D14" s="171">
        <v>2015080010041</v>
      </c>
      <c r="E14" s="226" t="s">
        <v>53</v>
      </c>
      <c r="F14" s="229" t="s">
        <v>142</v>
      </c>
      <c r="G14" s="20" t="s">
        <v>88</v>
      </c>
      <c r="H14" s="201" t="s">
        <v>173</v>
      </c>
      <c r="I14" s="226" t="s">
        <v>149</v>
      </c>
      <c r="J14" s="21">
        <v>0.3</v>
      </c>
      <c r="K14" s="224"/>
      <c r="L14" s="34" t="s">
        <v>212</v>
      </c>
      <c r="M14" s="25">
        <v>34000000</v>
      </c>
      <c r="N14" s="32">
        <v>42576</v>
      </c>
      <c r="O14" s="32">
        <v>42704</v>
      </c>
      <c r="P14" s="108" t="s">
        <v>213</v>
      </c>
    </row>
    <row r="15" spans="1:16" ht="56.25" x14ac:dyDescent="0.15">
      <c r="B15" s="171"/>
      <c r="C15" s="224"/>
      <c r="D15" s="171"/>
      <c r="E15" s="226"/>
      <c r="F15" s="229"/>
      <c r="G15" s="23" t="s">
        <v>137</v>
      </c>
      <c r="H15" s="202"/>
      <c r="I15" s="226"/>
      <c r="J15" s="24">
        <v>0.7</v>
      </c>
      <c r="K15" s="224"/>
      <c r="L15" s="113" t="s">
        <v>122</v>
      </c>
      <c r="M15" s="25">
        <v>1895805845</v>
      </c>
      <c r="N15" s="26">
        <v>42397</v>
      </c>
      <c r="O15" s="26">
        <v>42716</v>
      </c>
      <c r="P15" s="26"/>
    </row>
    <row r="16" spans="1:16" ht="133.5" customHeight="1" x14ac:dyDescent="0.15">
      <c r="B16" s="171"/>
      <c r="C16" s="224"/>
      <c r="D16" s="27">
        <v>2015080010043</v>
      </c>
      <c r="E16" s="28" t="s">
        <v>54</v>
      </c>
      <c r="F16" s="28" t="s">
        <v>141</v>
      </c>
      <c r="G16" s="20" t="s">
        <v>165</v>
      </c>
      <c r="H16" s="58" t="s">
        <v>60</v>
      </c>
      <c r="I16" s="29">
        <v>0</v>
      </c>
      <c r="J16" s="25">
        <v>0</v>
      </c>
      <c r="K16" s="224"/>
      <c r="L16" s="126"/>
      <c r="M16" s="25"/>
      <c r="N16" s="22"/>
      <c r="O16" s="22"/>
      <c r="P16" s="25"/>
    </row>
    <row r="17" spans="2:16" ht="84.75" customHeight="1" x14ac:dyDescent="0.15">
      <c r="B17" s="171"/>
      <c r="C17" s="224"/>
      <c r="D17" s="192">
        <v>2015080010046</v>
      </c>
      <c r="E17" s="228" t="s">
        <v>55</v>
      </c>
      <c r="F17" s="228" t="s">
        <v>151</v>
      </c>
      <c r="G17" s="230" t="s">
        <v>89</v>
      </c>
      <c r="H17" s="201" t="s">
        <v>60</v>
      </c>
      <c r="I17" s="228" t="s">
        <v>150</v>
      </c>
      <c r="J17" s="24">
        <v>1</v>
      </c>
      <c r="K17" s="30"/>
      <c r="L17" s="113" t="s">
        <v>138</v>
      </c>
      <c r="M17" s="31">
        <v>100000000</v>
      </c>
      <c r="N17" s="57">
        <v>42384</v>
      </c>
      <c r="O17" s="32">
        <v>42412</v>
      </c>
      <c r="P17" s="25"/>
    </row>
    <row r="18" spans="2:16" ht="68.25" customHeight="1" x14ac:dyDescent="0.15">
      <c r="B18" s="171"/>
      <c r="C18" s="224"/>
      <c r="D18" s="193"/>
      <c r="E18" s="169"/>
      <c r="F18" s="169"/>
      <c r="G18" s="231"/>
      <c r="H18" s="203"/>
      <c r="I18" s="169"/>
      <c r="J18" s="24">
        <v>1</v>
      </c>
      <c r="K18" s="30"/>
      <c r="L18" s="113" t="s">
        <v>134</v>
      </c>
      <c r="M18" s="25">
        <v>500000000</v>
      </c>
      <c r="N18" s="32">
        <v>42375</v>
      </c>
      <c r="O18" s="32">
        <v>42551</v>
      </c>
      <c r="P18" s="20" t="s">
        <v>135</v>
      </c>
    </row>
    <row r="19" spans="2:16" ht="45" x14ac:dyDescent="0.15">
      <c r="B19" s="171"/>
      <c r="C19" s="224"/>
      <c r="D19" s="194"/>
      <c r="E19" s="170"/>
      <c r="F19" s="170"/>
      <c r="G19" s="232"/>
      <c r="H19" s="202"/>
      <c r="I19" s="170"/>
      <c r="J19" s="60">
        <v>1</v>
      </c>
      <c r="K19" s="225"/>
      <c r="L19" s="113" t="s">
        <v>118</v>
      </c>
      <c r="M19" s="25">
        <v>417000000</v>
      </c>
      <c r="N19" s="32">
        <v>42397</v>
      </c>
      <c r="O19" s="32">
        <v>42459</v>
      </c>
      <c r="P19" s="33"/>
    </row>
    <row r="20" spans="2:16" ht="33.75" x14ac:dyDescent="0.15">
      <c r="B20" s="171"/>
      <c r="C20" s="224"/>
      <c r="D20" s="171">
        <v>2015080010047</v>
      </c>
      <c r="E20" s="225" t="s">
        <v>56</v>
      </c>
      <c r="F20" s="225" t="s">
        <v>143</v>
      </c>
      <c r="G20" s="34" t="s">
        <v>90</v>
      </c>
      <c r="H20" s="258" t="s">
        <v>59</v>
      </c>
      <c r="I20" s="185"/>
      <c r="J20" s="35">
        <v>0.3</v>
      </c>
      <c r="K20" s="225"/>
      <c r="L20" s="34"/>
      <c r="M20" s="114"/>
      <c r="N20" s="114"/>
      <c r="O20" s="114"/>
      <c r="P20" s="108" t="s">
        <v>239</v>
      </c>
    </row>
    <row r="21" spans="2:16" ht="67.5" x14ac:dyDescent="0.15">
      <c r="B21" s="171"/>
      <c r="C21" s="224"/>
      <c r="D21" s="171"/>
      <c r="E21" s="225"/>
      <c r="F21" s="225"/>
      <c r="G21" s="34" t="s">
        <v>91</v>
      </c>
      <c r="H21" s="259"/>
      <c r="I21" s="186"/>
      <c r="J21" s="35">
        <v>0.33</v>
      </c>
      <c r="K21" s="225"/>
      <c r="L21" s="34"/>
      <c r="M21" s="22"/>
      <c r="N21" s="22"/>
      <c r="O21" s="22"/>
      <c r="P21" s="22" t="s">
        <v>237</v>
      </c>
    </row>
    <row r="22" spans="2:16" ht="33.75" x14ac:dyDescent="0.15">
      <c r="B22" s="171"/>
      <c r="C22" s="224"/>
      <c r="D22" s="171"/>
      <c r="E22" s="225"/>
      <c r="F22" s="225"/>
      <c r="G22" s="34" t="s">
        <v>166</v>
      </c>
      <c r="H22" s="259"/>
      <c r="I22" s="186"/>
      <c r="J22" s="35">
        <v>0.4</v>
      </c>
      <c r="K22" s="117"/>
      <c r="L22" s="34"/>
      <c r="M22" s="114"/>
      <c r="N22" s="114"/>
      <c r="O22" s="114"/>
      <c r="P22" s="34" t="s">
        <v>238</v>
      </c>
    </row>
    <row r="23" spans="2:16" ht="78.75" x14ac:dyDescent="0.15">
      <c r="B23" s="171"/>
      <c r="C23" s="224"/>
      <c r="D23" s="171"/>
      <c r="E23" s="225"/>
      <c r="F23" s="225"/>
      <c r="H23" s="260"/>
      <c r="I23" s="187"/>
      <c r="J23" s="35">
        <v>1</v>
      </c>
      <c r="K23" s="225"/>
      <c r="L23" s="34" t="s">
        <v>123</v>
      </c>
      <c r="M23" s="25">
        <v>23000000</v>
      </c>
      <c r="N23" s="32">
        <v>42397</v>
      </c>
      <c r="O23" s="32">
        <v>42420</v>
      </c>
    </row>
    <row r="24" spans="2:16" ht="78.75" x14ac:dyDescent="0.15">
      <c r="B24" s="171"/>
      <c r="C24" s="224"/>
      <c r="D24" s="27">
        <v>2015080010044</v>
      </c>
      <c r="E24" s="22" t="s">
        <v>57</v>
      </c>
      <c r="F24" s="22" t="s">
        <v>152</v>
      </c>
      <c r="G24" s="22" t="s">
        <v>92</v>
      </c>
      <c r="H24" s="58" t="s">
        <v>60</v>
      </c>
      <c r="I24" s="29">
        <v>0</v>
      </c>
      <c r="J24" s="35">
        <v>1</v>
      </c>
      <c r="K24" s="225"/>
      <c r="L24" s="113" t="s">
        <v>118</v>
      </c>
      <c r="M24" s="25">
        <f>375000000+8000000+500000000</f>
        <v>883000000</v>
      </c>
      <c r="N24" s="32">
        <v>42397</v>
      </c>
      <c r="O24" s="32">
        <v>42459</v>
      </c>
      <c r="P24" s="110" t="s">
        <v>119</v>
      </c>
    </row>
    <row r="25" spans="2:16" ht="71.25" customHeight="1" x14ac:dyDescent="0.15">
      <c r="B25" s="171"/>
      <c r="C25" s="224"/>
      <c r="D25" s="171">
        <v>2015080010045</v>
      </c>
      <c r="E25" s="227" t="s">
        <v>58</v>
      </c>
      <c r="F25" s="227" t="s">
        <v>147</v>
      </c>
      <c r="G25" s="22" t="s">
        <v>93</v>
      </c>
      <c r="H25" s="58" t="s">
        <v>173</v>
      </c>
      <c r="I25" s="227" t="s">
        <v>147</v>
      </c>
      <c r="J25" s="35">
        <v>0.66</v>
      </c>
      <c r="K25" s="225"/>
      <c r="L25" s="34" t="s">
        <v>121</v>
      </c>
      <c r="M25" s="25">
        <f>13107819+1394489624+820282298</f>
        <v>2227879741</v>
      </c>
      <c r="N25" s="32">
        <v>42397</v>
      </c>
      <c r="O25" s="32">
        <v>42716</v>
      </c>
      <c r="P25" s="108" t="s">
        <v>215</v>
      </c>
    </row>
    <row r="26" spans="2:16" ht="82.5" customHeight="1" x14ac:dyDescent="0.15">
      <c r="B26" s="171"/>
      <c r="C26" s="224"/>
      <c r="D26" s="171"/>
      <c r="E26" s="227"/>
      <c r="F26" s="227"/>
      <c r="G26" s="22" t="s">
        <v>94</v>
      </c>
      <c r="H26" s="58" t="s">
        <v>60</v>
      </c>
      <c r="I26" s="227"/>
      <c r="J26" s="35">
        <v>0.5</v>
      </c>
      <c r="K26" s="225"/>
      <c r="L26" s="34" t="s">
        <v>133</v>
      </c>
      <c r="M26" s="25">
        <v>500000000</v>
      </c>
      <c r="N26" s="103">
        <v>42488</v>
      </c>
      <c r="O26" s="32">
        <v>42734</v>
      </c>
      <c r="P26" s="22"/>
    </row>
    <row r="27" spans="2:16" ht="90.75" customHeight="1" x14ac:dyDescent="0.15">
      <c r="B27" s="171"/>
      <c r="C27" s="224"/>
      <c r="D27" s="171"/>
      <c r="E27" s="227"/>
      <c r="F27" s="227"/>
      <c r="G27" s="34" t="s">
        <v>153</v>
      </c>
      <c r="H27" s="58" t="s">
        <v>60</v>
      </c>
      <c r="I27" s="227"/>
      <c r="J27" s="138"/>
      <c r="K27" s="225"/>
      <c r="L27" s="127"/>
      <c r="M27" s="112"/>
      <c r="N27" s="51"/>
      <c r="O27" s="51"/>
      <c r="P27" s="51"/>
    </row>
    <row r="28" spans="2:16" ht="56.25" x14ac:dyDescent="0.15">
      <c r="B28" s="171"/>
      <c r="C28" s="224"/>
      <c r="D28" s="171"/>
      <c r="E28" s="227"/>
      <c r="F28" s="227"/>
      <c r="G28" s="111"/>
      <c r="I28" s="227"/>
      <c r="J28" s="35">
        <v>0.3</v>
      </c>
      <c r="K28" s="36"/>
      <c r="L28" s="34" t="s">
        <v>212</v>
      </c>
      <c r="M28" s="25">
        <v>34000000</v>
      </c>
      <c r="N28" s="32">
        <v>42576</v>
      </c>
      <c r="O28" s="32">
        <v>42704</v>
      </c>
      <c r="P28" s="108" t="s">
        <v>213</v>
      </c>
    </row>
    <row r="29" spans="2:16" x14ac:dyDescent="0.15">
      <c r="B29" s="37"/>
      <c r="C29" s="38"/>
      <c r="D29" s="38"/>
      <c r="E29" s="38"/>
      <c r="F29" s="38"/>
      <c r="G29" s="38"/>
      <c r="H29" s="38"/>
      <c r="I29" s="38"/>
      <c r="J29" s="139"/>
      <c r="K29" s="38"/>
      <c r="L29" s="128"/>
      <c r="M29" s="38"/>
      <c r="N29" s="39"/>
      <c r="O29" s="39"/>
      <c r="P29" s="38"/>
    </row>
    <row r="30" spans="2:16" ht="51.75" customHeight="1" x14ac:dyDescent="0.15">
      <c r="B30" s="192" t="s">
        <v>80</v>
      </c>
      <c r="C30" s="218" t="s">
        <v>156</v>
      </c>
      <c r="D30" s="188">
        <v>2015080010050</v>
      </c>
      <c r="E30" s="188" t="s">
        <v>62</v>
      </c>
      <c r="F30" s="188" t="s">
        <v>154</v>
      </c>
      <c r="G30" s="188" t="s">
        <v>63</v>
      </c>
      <c r="H30" s="188" t="s">
        <v>174</v>
      </c>
      <c r="I30" s="188" t="s">
        <v>155</v>
      </c>
      <c r="J30" s="21">
        <v>0.7</v>
      </c>
      <c r="K30" s="36"/>
      <c r="L30" s="34" t="s">
        <v>130</v>
      </c>
      <c r="M30" s="25">
        <v>205000000</v>
      </c>
      <c r="N30" s="32">
        <v>42439</v>
      </c>
      <c r="O30" s="32">
        <v>42724</v>
      </c>
      <c r="P30" s="32"/>
    </row>
    <row r="31" spans="2:16" ht="90" customHeight="1" x14ac:dyDescent="0.15">
      <c r="B31" s="193"/>
      <c r="C31" s="219"/>
      <c r="D31" s="189"/>
      <c r="E31" s="189"/>
      <c r="F31" s="189"/>
      <c r="G31" s="189"/>
      <c r="H31" s="189"/>
      <c r="I31" s="189"/>
      <c r="J31" s="21">
        <v>0.66</v>
      </c>
      <c r="K31" s="36"/>
      <c r="L31" s="34" t="s">
        <v>132</v>
      </c>
      <c r="M31" s="25">
        <v>300000000</v>
      </c>
      <c r="N31" s="32">
        <v>42468</v>
      </c>
      <c r="O31" s="32">
        <v>42734</v>
      </c>
      <c r="P31" s="32"/>
    </row>
    <row r="32" spans="2:16" ht="50.25" customHeight="1" x14ac:dyDescent="0.15">
      <c r="B32" s="193"/>
      <c r="C32" s="219"/>
      <c r="D32" s="223"/>
      <c r="E32" s="223"/>
      <c r="F32" s="223"/>
      <c r="G32" s="223"/>
      <c r="H32" s="223"/>
      <c r="I32" s="223"/>
      <c r="J32" s="21">
        <v>0.4</v>
      </c>
      <c r="K32" s="36"/>
      <c r="L32" s="34" t="s">
        <v>236</v>
      </c>
      <c r="M32" s="25">
        <v>30000000</v>
      </c>
      <c r="N32" s="32">
        <v>42545</v>
      </c>
      <c r="O32" s="32">
        <v>42696</v>
      </c>
      <c r="P32" s="32"/>
    </row>
    <row r="33" spans="1:17" ht="90" x14ac:dyDescent="0.15">
      <c r="B33" s="193"/>
      <c r="C33" s="219"/>
      <c r="D33" s="27">
        <v>2015080010051</v>
      </c>
      <c r="E33" s="40" t="s">
        <v>64</v>
      </c>
      <c r="F33" s="40" t="s">
        <v>148</v>
      </c>
      <c r="G33" s="41" t="s">
        <v>65</v>
      </c>
      <c r="H33" s="43" t="s">
        <v>175</v>
      </c>
      <c r="I33" s="42">
        <v>0</v>
      </c>
      <c r="J33" s="21">
        <v>0.1</v>
      </c>
      <c r="K33" s="171"/>
      <c r="L33" s="41"/>
      <c r="M33" s="41"/>
      <c r="N33" s="41"/>
      <c r="O33" s="41"/>
      <c r="P33" s="41" t="s">
        <v>235</v>
      </c>
    </row>
    <row r="34" spans="1:17" ht="90" x14ac:dyDescent="0.15">
      <c r="B34" s="193"/>
      <c r="C34" s="219"/>
      <c r="D34" s="171">
        <v>2015080010048</v>
      </c>
      <c r="E34" s="172" t="s">
        <v>66</v>
      </c>
      <c r="F34" s="175" t="s">
        <v>157</v>
      </c>
      <c r="G34" s="44" t="s">
        <v>67</v>
      </c>
      <c r="H34" s="182" t="s">
        <v>172</v>
      </c>
      <c r="I34" s="172" t="s">
        <v>158</v>
      </c>
      <c r="J34" s="61">
        <v>0.33</v>
      </c>
      <c r="K34" s="171"/>
      <c r="L34" s="44"/>
      <c r="M34" s="44"/>
      <c r="N34" s="44"/>
      <c r="O34" s="44"/>
      <c r="P34" s="44" t="s">
        <v>242</v>
      </c>
    </row>
    <row r="35" spans="1:17" ht="36.75" customHeight="1" x14ac:dyDescent="0.15">
      <c r="B35" s="193"/>
      <c r="C35" s="219"/>
      <c r="D35" s="171"/>
      <c r="E35" s="173"/>
      <c r="F35" s="175"/>
      <c r="G35" s="44" t="s">
        <v>68</v>
      </c>
      <c r="H35" s="183"/>
      <c r="I35" s="173"/>
      <c r="J35" s="35">
        <v>0.9</v>
      </c>
      <c r="K35" s="171"/>
      <c r="L35" s="44"/>
      <c r="M35" s="44"/>
      <c r="N35" s="44"/>
      <c r="O35" s="44"/>
      <c r="P35" s="44" t="s">
        <v>241</v>
      </c>
    </row>
    <row r="36" spans="1:17" ht="94.5" customHeight="1" x14ac:dyDescent="0.15">
      <c r="B36" s="193"/>
      <c r="C36" s="219"/>
      <c r="D36" s="171"/>
      <c r="E36" s="173"/>
      <c r="F36" s="175"/>
      <c r="G36" s="44" t="s">
        <v>69</v>
      </c>
      <c r="H36" s="183"/>
      <c r="I36" s="173"/>
      <c r="J36" s="35">
        <v>1</v>
      </c>
      <c r="K36" s="171"/>
      <c r="L36" s="44"/>
      <c r="M36" s="44"/>
      <c r="N36" s="44"/>
      <c r="O36" s="44"/>
      <c r="P36" s="44" t="s">
        <v>240</v>
      </c>
    </row>
    <row r="37" spans="1:17" ht="45" x14ac:dyDescent="0.15">
      <c r="B37" s="193"/>
      <c r="C37" s="219"/>
      <c r="D37" s="171"/>
      <c r="E37" s="173"/>
      <c r="F37" s="175"/>
      <c r="G37" s="224" t="s">
        <v>70</v>
      </c>
      <c r="H37" s="183"/>
      <c r="I37" s="173"/>
      <c r="J37" s="21">
        <v>1</v>
      </c>
      <c r="K37" s="36"/>
      <c r="L37" s="117" t="s">
        <v>118</v>
      </c>
      <c r="M37" s="45">
        <v>492500000</v>
      </c>
      <c r="N37" s="32">
        <v>42397</v>
      </c>
      <c r="O37" s="32">
        <v>42459</v>
      </c>
      <c r="P37" s="30" t="s">
        <v>120</v>
      </c>
    </row>
    <row r="38" spans="1:17" ht="76.5" customHeight="1" x14ac:dyDescent="0.15">
      <c r="B38" s="193"/>
      <c r="C38" s="219"/>
      <c r="D38" s="171"/>
      <c r="E38" s="174"/>
      <c r="F38" s="175"/>
      <c r="G38" s="224"/>
      <c r="H38" s="184"/>
      <c r="I38" s="174"/>
      <c r="J38" s="21">
        <v>1</v>
      </c>
      <c r="K38" s="36"/>
      <c r="L38" s="117" t="s">
        <v>136</v>
      </c>
      <c r="M38" s="45">
        <v>200000000</v>
      </c>
      <c r="N38" s="32">
        <v>42375</v>
      </c>
      <c r="O38" s="32">
        <v>42551</v>
      </c>
      <c r="P38" s="20" t="s">
        <v>135</v>
      </c>
    </row>
    <row r="39" spans="1:17" ht="92.25" customHeight="1" x14ac:dyDescent="0.15">
      <c r="B39" s="193"/>
      <c r="C39" s="219"/>
      <c r="D39" s="46">
        <v>2015080010052</v>
      </c>
      <c r="E39" s="192" t="s">
        <v>71</v>
      </c>
      <c r="F39" s="192" t="s">
        <v>144</v>
      </c>
      <c r="G39" s="192" t="s">
        <v>72</v>
      </c>
      <c r="H39" s="192" t="s">
        <v>172</v>
      </c>
      <c r="I39" s="192" t="s">
        <v>159</v>
      </c>
      <c r="J39" s="21">
        <v>1</v>
      </c>
      <c r="K39" s="48"/>
      <c r="L39" s="117" t="s">
        <v>129</v>
      </c>
      <c r="M39" s="49">
        <v>250000000</v>
      </c>
      <c r="N39" s="26">
        <v>42486</v>
      </c>
      <c r="O39" s="26">
        <v>42613</v>
      </c>
      <c r="P39" s="47"/>
    </row>
    <row r="40" spans="1:17" ht="55.5" customHeight="1" x14ac:dyDescent="0.15">
      <c r="B40" s="193"/>
      <c r="C40" s="219"/>
      <c r="D40" s="46"/>
      <c r="E40" s="194"/>
      <c r="F40" s="194"/>
      <c r="G40" s="194"/>
      <c r="H40" s="194"/>
      <c r="I40" s="194"/>
      <c r="J40" s="116">
        <v>0.7</v>
      </c>
      <c r="K40" s="48"/>
      <c r="L40" s="34" t="s">
        <v>220</v>
      </c>
      <c r="M40" s="49">
        <v>150000000</v>
      </c>
      <c r="N40" s="26">
        <v>42535</v>
      </c>
      <c r="O40" s="26">
        <v>42704</v>
      </c>
      <c r="P40" s="47"/>
    </row>
    <row r="41" spans="1:17" ht="101.25" x14ac:dyDescent="0.15">
      <c r="B41" s="193"/>
      <c r="C41" s="219"/>
      <c r="D41" s="171">
        <v>2015080010049</v>
      </c>
      <c r="E41" s="222" t="s">
        <v>73</v>
      </c>
      <c r="F41" s="222" t="s">
        <v>145</v>
      </c>
      <c r="G41" s="30" t="s">
        <v>125</v>
      </c>
      <c r="H41" s="175" t="s">
        <v>171</v>
      </c>
      <c r="I41" s="222" t="s">
        <v>160</v>
      </c>
      <c r="J41" s="21">
        <v>1</v>
      </c>
      <c r="K41" s="30"/>
      <c r="L41" s="117" t="s">
        <v>126</v>
      </c>
      <c r="M41" s="45">
        <v>5736364627</v>
      </c>
      <c r="N41" s="32">
        <v>42059</v>
      </c>
      <c r="O41" s="32" t="s">
        <v>127</v>
      </c>
      <c r="P41" s="30" t="s">
        <v>161</v>
      </c>
    </row>
    <row r="42" spans="1:17" ht="42.75" customHeight="1" x14ac:dyDescent="0.15">
      <c r="A42" s="4">
        <v>3</v>
      </c>
      <c r="B42" s="193"/>
      <c r="C42" s="219"/>
      <c r="D42" s="171"/>
      <c r="E42" s="222"/>
      <c r="F42" s="222"/>
      <c r="G42" s="30" t="s">
        <v>234</v>
      </c>
      <c r="H42" s="175"/>
      <c r="I42" s="222"/>
      <c r="J42" s="21">
        <v>0</v>
      </c>
      <c r="K42" s="30"/>
      <c r="L42" s="117"/>
      <c r="M42" s="30"/>
      <c r="N42" s="30"/>
      <c r="O42" s="30"/>
      <c r="P42" s="30"/>
      <c r="Q42" s="12"/>
    </row>
    <row r="43" spans="1:17" ht="51.75" customHeight="1" x14ac:dyDescent="0.15">
      <c r="B43" s="193"/>
      <c r="C43" s="219"/>
      <c r="D43" s="176">
        <v>2015080010039</v>
      </c>
      <c r="E43" s="179" t="s">
        <v>74</v>
      </c>
      <c r="F43" s="179" t="s">
        <v>146</v>
      </c>
      <c r="G43" s="40" t="s">
        <v>75</v>
      </c>
      <c r="H43" s="185" t="s">
        <v>176</v>
      </c>
      <c r="I43" s="179" t="s">
        <v>146</v>
      </c>
      <c r="J43" s="21">
        <v>0.7</v>
      </c>
      <c r="K43" s="40"/>
      <c r="L43" s="117"/>
      <c r="M43" s="40"/>
      <c r="N43" s="40"/>
      <c r="O43" s="40"/>
      <c r="P43" s="115" t="s">
        <v>233</v>
      </c>
      <c r="Q43" s="12"/>
    </row>
    <row r="44" spans="1:17" ht="56.25" customHeight="1" x14ac:dyDescent="0.15">
      <c r="B44" s="193"/>
      <c r="C44" s="219"/>
      <c r="D44" s="177"/>
      <c r="E44" s="180"/>
      <c r="F44" s="180"/>
      <c r="G44" s="40" t="s">
        <v>76</v>
      </c>
      <c r="H44" s="186"/>
      <c r="I44" s="180"/>
      <c r="J44" s="21">
        <v>0.7</v>
      </c>
      <c r="K44" s="51"/>
      <c r="L44" s="129"/>
      <c r="M44" s="50"/>
      <c r="N44" s="52"/>
      <c r="O44" s="52"/>
      <c r="P44" s="115" t="s">
        <v>233</v>
      </c>
      <c r="Q44" s="12"/>
    </row>
    <row r="45" spans="1:17" ht="65.25" customHeight="1" x14ac:dyDescent="0.15">
      <c r="B45" s="193"/>
      <c r="C45" s="219"/>
      <c r="D45" s="178"/>
      <c r="E45" s="181"/>
      <c r="F45" s="181"/>
      <c r="G45" s="46" t="s">
        <v>78</v>
      </c>
      <c r="H45" s="187"/>
      <c r="I45" s="181"/>
      <c r="J45" s="21">
        <v>0.33</v>
      </c>
      <c r="K45" s="51"/>
      <c r="L45" s="34" t="s">
        <v>122</v>
      </c>
      <c r="M45" s="45">
        <v>1054674414</v>
      </c>
      <c r="N45" s="32">
        <v>42397</v>
      </c>
      <c r="O45" s="32">
        <v>42716</v>
      </c>
      <c r="P45" s="104"/>
    </row>
    <row r="46" spans="1:17" ht="62.25" customHeight="1" x14ac:dyDescent="0.15">
      <c r="B46" s="193"/>
      <c r="C46" s="219"/>
      <c r="D46" s="192">
        <v>2015080010040</v>
      </c>
      <c r="E46" s="220" t="s">
        <v>77</v>
      </c>
      <c r="F46" s="188" t="s">
        <v>162</v>
      </c>
      <c r="G46" s="190" t="s">
        <v>79</v>
      </c>
      <c r="H46" s="190" t="s">
        <v>172</v>
      </c>
      <c r="I46" s="190" t="s">
        <v>163</v>
      </c>
      <c r="J46" s="21">
        <v>1</v>
      </c>
      <c r="K46" s="106"/>
      <c r="L46" s="117" t="s">
        <v>136</v>
      </c>
      <c r="M46" s="45">
        <v>600000000</v>
      </c>
      <c r="N46" s="32">
        <v>42375</v>
      </c>
      <c r="O46" s="32">
        <v>42551</v>
      </c>
      <c r="P46" s="20" t="s">
        <v>135</v>
      </c>
    </row>
    <row r="47" spans="1:17" ht="73.5" customHeight="1" x14ac:dyDescent="0.15">
      <c r="A47" s="12"/>
      <c r="B47" s="193"/>
      <c r="C47" s="219"/>
      <c r="D47" s="193"/>
      <c r="E47" s="221"/>
      <c r="F47" s="189"/>
      <c r="G47" s="191"/>
      <c r="H47" s="191"/>
      <c r="I47" s="191"/>
      <c r="J47" s="21">
        <v>1</v>
      </c>
      <c r="K47" s="106"/>
      <c r="L47" s="34" t="s">
        <v>117</v>
      </c>
      <c r="M47" s="45">
        <v>130000000</v>
      </c>
      <c r="N47" s="32">
        <v>42390</v>
      </c>
      <c r="O47" s="32">
        <v>42398</v>
      </c>
      <c r="P47" s="100" t="s">
        <v>207</v>
      </c>
    </row>
    <row r="48" spans="1:17" ht="56.25" x14ac:dyDescent="0.15">
      <c r="A48" s="12"/>
      <c r="B48" s="193"/>
      <c r="C48" s="219"/>
      <c r="D48" s="193"/>
      <c r="E48" s="221"/>
      <c r="F48" s="189"/>
      <c r="G48" s="191"/>
      <c r="H48" s="191"/>
      <c r="I48" s="191"/>
      <c r="J48" s="21">
        <v>1</v>
      </c>
      <c r="K48" s="106"/>
      <c r="L48" s="34" t="s">
        <v>128</v>
      </c>
      <c r="M48" s="45">
        <v>50000000</v>
      </c>
      <c r="N48" s="32">
        <v>42437</v>
      </c>
      <c r="O48" s="32">
        <v>42449</v>
      </c>
      <c r="P48" s="22"/>
    </row>
    <row r="49" spans="1:16" ht="45" x14ac:dyDescent="0.15">
      <c r="A49" s="12"/>
      <c r="B49" s="193"/>
      <c r="C49" s="219"/>
      <c r="D49" s="193"/>
      <c r="E49" s="221"/>
      <c r="F49" s="189"/>
      <c r="G49" s="191"/>
      <c r="H49" s="191"/>
      <c r="I49" s="191"/>
      <c r="J49" s="21">
        <v>0.66</v>
      </c>
      <c r="K49" s="106"/>
      <c r="L49" s="34" t="s">
        <v>130</v>
      </c>
      <c r="M49" s="45">
        <v>200000000</v>
      </c>
      <c r="N49" s="32">
        <v>42439</v>
      </c>
      <c r="O49" s="32">
        <v>42724</v>
      </c>
      <c r="P49" s="22"/>
    </row>
    <row r="50" spans="1:16" ht="67.5" x14ac:dyDescent="0.15">
      <c r="B50" s="193"/>
      <c r="C50" s="219"/>
      <c r="D50" s="193"/>
      <c r="E50" s="221"/>
      <c r="F50" s="189"/>
      <c r="G50" s="191"/>
      <c r="H50" s="191"/>
      <c r="I50" s="191"/>
      <c r="J50" s="21">
        <v>0.7</v>
      </c>
      <c r="K50" s="106"/>
      <c r="L50" s="34" t="s">
        <v>131</v>
      </c>
      <c r="M50" s="45">
        <v>100000000</v>
      </c>
      <c r="N50" s="32">
        <v>42459</v>
      </c>
      <c r="O50" s="32">
        <v>42704</v>
      </c>
      <c r="P50" s="104"/>
    </row>
    <row r="51" spans="1:16" ht="74.25" customHeight="1" x14ac:dyDescent="0.15">
      <c r="B51" s="193"/>
      <c r="C51" s="219"/>
      <c r="D51" s="193"/>
      <c r="E51" s="221"/>
      <c r="F51" s="189"/>
      <c r="G51" s="191"/>
      <c r="H51" s="191"/>
      <c r="I51" s="191"/>
      <c r="J51" s="21">
        <v>0.8</v>
      </c>
      <c r="K51" s="106"/>
      <c r="L51" s="34" t="s">
        <v>216</v>
      </c>
      <c r="M51" s="45">
        <v>14000000</v>
      </c>
      <c r="N51" s="132">
        <v>42521</v>
      </c>
      <c r="O51" s="32">
        <v>42664</v>
      </c>
      <c r="P51" s="22"/>
    </row>
    <row r="52" spans="1:16" ht="69.75" customHeight="1" x14ac:dyDescent="0.15">
      <c r="B52" s="193"/>
      <c r="C52" s="219"/>
      <c r="D52" s="193"/>
      <c r="E52" s="221"/>
      <c r="F52" s="189"/>
      <c r="G52" s="191"/>
      <c r="H52" s="191"/>
      <c r="I52" s="191"/>
      <c r="J52" s="21">
        <v>1</v>
      </c>
      <c r="K52" s="12"/>
      <c r="L52" s="34" t="s">
        <v>217</v>
      </c>
      <c r="M52" s="45">
        <v>30000000</v>
      </c>
      <c r="N52" s="32">
        <v>42508</v>
      </c>
      <c r="O52" s="32">
        <v>42511</v>
      </c>
      <c r="P52" s="104"/>
    </row>
    <row r="53" spans="1:16" ht="56.25" x14ac:dyDescent="0.15">
      <c r="B53" s="193"/>
      <c r="C53" s="219"/>
      <c r="D53" s="193"/>
      <c r="E53" s="221"/>
      <c r="F53" s="189"/>
      <c r="G53" s="191"/>
      <c r="H53" s="191"/>
      <c r="I53" s="191"/>
      <c r="J53" s="21">
        <v>1</v>
      </c>
      <c r="K53" s="107"/>
      <c r="L53" s="34" t="s">
        <v>218</v>
      </c>
      <c r="M53" s="45">
        <v>5000000</v>
      </c>
      <c r="N53" s="32">
        <v>42524</v>
      </c>
      <c r="O53" s="32">
        <v>42538</v>
      </c>
      <c r="P53" s="104"/>
    </row>
    <row r="54" spans="1:16" ht="56.25" x14ac:dyDescent="0.15">
      <c r="B54" s="193"/>
      <c r="C54" s="219"/>
      <c r="D54" s="193"/>
      <c r="E54" s="221"/>
      <c r="F54" s="189"/>
      <c r="G54" s="191"/>
      <c r="H54" s="191"/>
      <c r="I54" s="191"/>
      <c r="J54" s="21">
        <v>1</v>
      </c>
      <c r="K54" s="107"/>
      <c r="L54" s="34" t="s">
        <v>219</v>
      </c>
      <c r="M54" s="45">
        <v>15000000</v>
      </c>
      <c r="N54" s="32">
        <v>42524</v>
      </c>
      <c r="O54" s="32">
        <v>42531</v>
      </c>
      <c r="P54" s="104"/>
    </row>
    <row r="55" spans="1:16" ht="67.5" x14ac:dyDescent="0.15">
      <c r="B55" s="193"/>
      <c r="C55" s="219"/>
      <c r="D55" s="193"/>
      <c r="E55" s="221"/>
      <c r="F55" s="189"/>
      <c r="G55" s="191"/>
      <c r="H55" s="191"/>
      <c r="I55" s="191"/>
      <c r="J55" s="21">
        <v>0.8</v>
      </c>
      <c r="K55" s="107"/>
      <c r="L55" s="34" t="s">
        <v>222</v>
      </c>
      <c r="M55" s="45">
        <v>22000000</v>
      </c>
      <c r="N55" s="32">
        <v>42538</v>
      </c>
      <c r="O55" s="32">
        <v>42668</v>
      </c>
      <c r="P55" s="104"/>
    </row>
    <row r="56" spans="1:16" ht="67.5" x14ac:dyDescent="0.15">
      <c r="B56" s="193"/>
      <c r="C56" s="219"/>
      <c r="D56" s="193"/>
      <c r="E56" s="221"/>
      <c r="F56" s="189"/>
      <c r="G56" s="191"/>
      <c r="H56" s="191"/>
      <c r="I56" s="191"/>
      <c r="J56" s="21">
        <v>1</v>
      </c>
      <c r="K56" s="107"/>
      <c r="L56" s="34" t="s">
        <v>223</v>
      </c>
      <c r="M56" s="45">
        <v>14000000</v>
      </c>
      <c r="N56" s="103">
        <v>42538</v>
      </c>
      <c r="O56" s="103">
        <v>42540</v>
      </c>
      <c r="P56" s="109"/>
    </row>
    <row r="57" spans="1:16" ht="56.25" x14ac:dyDescent="0.15">
      <c r="B57" s="193"/>
      <c r="C57" s="219"/>
      <c r="D57" s="193"/>
      <c r="E57" s="221"/>
      <c r="F57" s="189"/>
      <c r="G57" s="191"/>
      <c r="H57" s="191"/>
      <c r="I57" s="191"/>
      <c r="J57" s="21">
        <v>1</v>
      </c>
      <c r="K57" s="107"/>
      <c r="L57" s="34" t="s">
        <v>224</v>
      </c>
      <c r="M57" s="45">
        <v>85000000</v>
      </c>
      <c r="N57" s="103">
        <v>42538</v>
      </c>
      <c r="O57" s="103">
        <v>42551</v>
      </c>
      <c r="P57" s="104"/>
    </row>
    <row r="58" spans="1:16" ht="56.25" x14ac:dyDescent="0.15">
      <c r="B58" s="193"/>
      <c r="C58" s="219"/>
      <c r="D58" s="193"/>
      <c r="E58" s="221"/>
      <c r="F58" s="189"/>
      <c r="G58" s="191"/>
      <c r="H58" s="191"/>
      <c r="I58" s="191"/>
      <c r="J58" s="21">
        <v>1</v>
      </c>
      <c r="K58" s="107"/>
      <c r="L58" s="130" t="s">
        <v>221</v>
      </c>
      <c r="M58" s="45">
        <v>45000000</v>
      </c>
      <c r="N58" s="32">
        <v>42549</v>
      </c>
      <c r="O58" s="32">
        <v>42597</v>
      </c>
      <c r="P58" s="102"/>
    </row>
    <row r="59" spans="1:16" ht="45" x14ac:dyDescent="0.15">
      <c r="B59" s="193"/>
      <c r="C59" s="219"/>
      <c r="D59" s="193"/>
      <c r="E59" s="221"/>
      <c r="F59" s="189"/>
      <c r="G59" s="191"/>
      <c r="H59" s="191"/>
      <c r="I59" s="191"/>
      <c r="J59" s="21">
        <v>1</v>
      </c>
      <c r="K59" s="107"/>
      <c r="L59" s="34" t="s">
        <v>230</v>
      </c>
      <c r="M59" s="119">
        <v>7000000</v>
      </c>
      <c r="N59" s="32">
        <v>42559</v>
      </c>
      <c r="O59" s="103">
        <v>42562</v>
      </c>
      <c r="P59" s="102"/>
    </row>
    <row r="60" spans="1:16" ht="67.5" x14ac:dyDescent="0.15">
      <c r="B60" s="193"/>
      <c r="C60" s="219"/>
      <c r="D60" s="193"/>
      <c r="E60" s="221"/>
      <c r="F60" s="189"/>
      <c r="G60" s="191"/>
      <c r="H60" s="191"/>
      <c r="I60" s="191"/>
      <c r="J60" s="21">
        <v>0.9</v>
      </c>
      <c r="K60" s="107"/>
      <c r="L60" s="34" t="s">
        <v>226</v>
      </c>
      <c r="M60" s="119">
        <v>22000000</v>
      </c>
      <c r="N60" s="32">
        <v>42569</v>
      </c>
      <c r="O60" s="103">
        <v>42623</v>
      </c>
      <c r="P60" s="102"/>
    </row>
    <row r="61" spans="1:16" ht="56.25" x14ac:dyDescent="0.15">
      <c r="B61" s="193"/>
      <c r="C61" s="219"/>
      <c r="D61" s="193"/>
      <c r="E61" s="221"/>
      <c r="F61" s="189"/>
      <c r="G61" s="191"/>
      <c r="H61" s="191"/>
      <c r="I61" s="191"/>
      <c r="J61" s="21">
        <v>0.7</v>
      </c>
      <c r="K61" s="107"/>
      <c r="L61" s="34" t="s">
        <v>208</v>
      </c>
      <c r="M61" s="45">
        <v>60000000</v>
      </c>
      <c r="N61" s="103">
        <v>42573</v>
      </c>
      <c r="O61" s="103">
        <v>42704</v>
      </c>
      <c r="P61" s="102"/>
    </row>
    <row r="62" spans="1:16" ht="67.5" x14ac:dyDescent="0.15">
      <c r="B62" s="193"/>
      <c r="C62" s="219"/>
      <c r="D62" s="193"/>
      <c r="E62" s="221"/>
      <c r="F62" s="189"/>
      <c r="G62" s="191"/>
      <c r="H62" s="191"/>
      <c r="I62" s="191"/>
      <c r="J62" s="21">
        <v>1</v>
      </c>
      <c r="K62" s="107"/>
      <c r="L62" s="34" t="s">
        <v>214</v>
      </c>
      <c r="M62" s="119">
        <v>19000000</v>
      </c>
      <c r="N62" s="32">
        <v>42573</v>
      </c>
      <c r="O62" s="103">
        <v>42592</v>
      </c>
      <c r="P62" s="102"/>
    </row>
    <row r="63" spans="1:16" ht="56.25" x14ac:dyDescent="0.15">
      <c r="B63" s="193"/>
      <c r="C63" s="219"/>
      <c r="D63" s="193"/>
      <c r="E63" s="221"/>
      <c r="F63" s="189"/>
      <c r="G63" s="191"/>
      <c r="H63" s="191"/>
      <c r="I63" s="191"/>
      <c r="J63" s="21">
        <v>0.7</v>
      </c>
      <c r="K63" s="107"/>
      <c r="L63" s="131" t="s">
        <v>225</v>
      </c>
      <c r="M63" s="105">
        <v>319300000</v>
      </c>
      <c r="N63" s="32">
        <v>42576</v>
      </c>
      <c r="O63" s="103">
        <v>42704</v>
      </c>
      <c r="P63" s="101" t="s">
        <v>210</v>
      </c>
    </row>
    <row r="64" spans="1:16" ht="48" x14ac:dyDescent="0.15">
      <c r="B64" s="193"/>
      <c r="C64" s="219"/>
      <c r="D64" s="193"/>
      <c r="E64" s="221"/>
      <c r="F64" s="189"/>
      <c r="G64" s="191"/>
      <c r="H64" s="191"/>
      <c r="I64" s="191"/>
      <c r="J64" s="21">
        <v>1</v>
      </c>
      <c r="K64" s="107"/>
      <c r="L64" s="34" t="s">
        <v>211</v>
      </c>
      <c r="M64" s="105">
        <v>150000000</v>
      </c>
      <c r="N64" s="32">
        <v>42594</v>
      </c>
      <c r="O64" s="103">
        <v>42612</v>
      </c>
      <c r="P64" s="102"/>
    </row>
    <row r="65" spans="1:17" ht="67.5" customHeight="1" x14ac:dyDescent="0.15">
      <c r="B65" s="193"/>
      <c r="C65" s="219"/>
      <c r="D65" s="193"/>
      <c r="E65" s="221"/>
      <c r="F65" s="189"/>
      <c r="G65" s="191"/>
      <c r="H65" s="191"/>
      <c r="I65" s="191"/>
      <c r="J65" s="21">
        <v>0.9</v>
      </c>
      <c r="K65" s="107"/>
      <c r="L65" s="34" t="s">
        <v>227</v>
      </c>
      <c r="M65" s="119">
        <v>90000000</v>
      </c>
      <c r="N65" s="32">
        <v>42606</v>
      </c>
      <c r="O65" s="103">
        <v>42643</v>
      </c>
      <c r="P65" s="102"/>
    </row>
    <row r="66" spans="1:17" ht="78.75" customHeight="1" x14ac:dyDescent="0.15">
      <c r="B66" s="193"/>
      <c r="C66" s="219"/>
      <c r="D66" s="193"/>
      <c r="E66" s="221"/>
      <c r="F66" s="189"/>
      <c r="G66" s="191"/>
      <c r="H66" s="191"/>
      <c r="I66" s="191"/>
      <c r="J66" s="21">
        <v>1</v>
      </c>
      <c r="K66" s="12"/>
      <c r="L66" s="34" t="s">
        <v>228</v>
      </c>
      <c r="M66" s="119">
        <v>10000000</v>
      </c>
      <c r="N66" s="32">
        <v>42608</v>
      </c>
      <c r="O66" s="103">
        <v>42612</v>
      </c>
      <c r="P66" s="102"/>
    </row>
    <row r="67" spans="1:17" ht="63.75" customHeight="1" x14ac:dyDescent="0.15">
      <c r="B67" s="193"/>
      <c r="C67" s="219"/>
      <c r="D67" s="193"/>
      <c r="E67" s="221"/>
      <c r="F67" s="189"/>
      <c r="G67" s="191"/>
      <c r="H67" s="191"/>
      <c r="I67" s="191"/>
      <c r="J67" s="21">
        <v>1</v>
      </c>
      <c r="K67" s="12"/>
      <c r="L67" s="34" t="s">
        <v>229</v>
      </c>
      <c r="M67" s="119">
        <v>7000000</v>
      </c>
      <c r="N67" s="32">
        <v>42599</v>
      </c>
      <c r="O67" s="103">
        <v>42612</v>
      </c>
      <c r="P67" s="102"/>
    </row>
    <row r="68" spans="1:17" x14ac:dyDescent="0.15">
      <c r="A68" s="53"/>
      <c r="B68" s="38"/>
      <c r="C68" s="38"/>
      <c r="D68" s="38"/>
      <c r="E68" s="38"/>
      <c r="F68" s="38"/>
      <c r="G68" s="38"/>
      <c r="H68" s="38"/>
      <c r="I68" s="38"/>
      <c r="J68" s="139"/>
      <c r="K68" s="38"/>
      <c r="L68" s="38"/>
      <c r="M68" s="38"/>
      <c r="N68" s="39"/>
      <c r="O68" s="39"/>
      <c r="P68" s="54"/>
    </row>
    <row r="69" spans="1:17" ht="41.25" customHeight="1" x14ac:dyDescent="0.15">
      <c r="A69" s="133"/>
      <c r="B69" s="204" t="s">
        <v>81</v>
      </c>
      <c r="C69" s="208" t="s">
        <v>61</v>
      </c>
      <c r="D69" s="212"/>
      <c r="E69" s="216" t="s">
        <v>82</v>
      </c>
      <c r="F69" s="167" t="s">
        <v>164</v>
      </c>
      <c r="G69" s="55" t="s">
        <v>83</v>
      </c>
      <c r="H69" s="55" t="s">
        <v>87</v>
      </c>
      <c r="I69" s="167" t="s">
        <v>167</v>
      </c>
      <c r="J69" s="35">
        <v>0.66</v>
      </c>
      <c r="K69" s="56"/>
      <c r="L69" s="155" t="s">
        <v>124</v>
      </c>
      <c r="M69" s="158">
        <v>240000000</v>
      </c>
      <c r="N69" s="161">
        <v>42393</v>
      </c>
      <c r="O69" s="161">
        <v>42714</v>
      </c>
      <c r="P69" s="164" t="s">
        <v>209</v>
      </c>
      <c r="Q69" s="12"/>
    </row>
    <row r="70" spans="1:17" ht="33" customHeight="1" x14ac:dyDescent="0.15">
      <c r="A70" s="107"/>
      <c r="B70" s="205"/>
      <c r="C70" s="209"/>
      <c r="D70" s="213"/>
      <c r="E70" s="217"/>
      <c r="F70" s="168"/>
      <c r="G70" s="59" t="s">
        <v>85</v>
      </c>
      <c r="H70" s="44" t="s">
        <v>169</v>
      </c>
      <c r="I70" s="168"/>
      <c r="J70" s="35">
        <v>0.6</v>
      </c>
      <c r="K70" s="12"/>
      <c r="L70" s="156"/>
      <c r="M70" s="159"/>
      <c r="N70" s="162"/>
      <c r="O70" s="162"/>
      <c r="P70" s="165"/>
      <c r="Q70" s="12"/>
    </row>
    <row r="71" spans="1:17" ht="67.5" x14ac:dyDescent="0.15">
      <c r="A71" s="107"/>
      <c r="B71" s="205"/>
      <c r="C71" s="209"/>
      <c r="D71" s="213"/>
      <c r="E71" s="217"/>
      <c r="F71" s="168"/>
      <c r="G71" s="55" t="s">
        <v>86</v>
      </c>
      <c r="H71" s="55" t="s">
        <v>169</v>
      </c>
      <c r="I71" s="168"/>
      <c r="J71" s="35">
        <v>0.66</v>
      </c>
      <c r="K71" s="12"/>
      <c r="L71" s="157"/>
      <c r="M71" s="160"/>
      <c r="N71" s="163"/>
      <c r="O71" s="163"/>
      <c r="P71" s="166"/>
      <c r="Q71" s="12"/>
    </row>
    <row r="72" spans="1:17" ht="45" x14ac:dyDescent="0.15">
      <c r="A72" s="107"/>
      <c r="B72" s="206"/>
      <c r="C72" s="210"/>
      <c r="D72" s="214"/>
      <c r="E72" s="169"/>
      <c r="F72" s="169"/>
      <c r="G72" s="44" t="s">
        <v>168</v>
      </c>
      <c r="H72" s="44" t="s">
        <v>169</v>
      </c>
      <c r="I72" s="169"/>
      <c r="J72" s="35">
        <v>0.7</v>
      </c>
      <c r="K72" s="12"/>
      <c r="L72" s="44"/>
      <c r="M72" s="44"/>
      <c r="N72" s="44"/>
      <c r="O72" s="44"/>
      <c r="P72" s="44" t="s">
        <v>232</v>
      </c>
    </row>
    <row r="73" spans="1:17" ht="22.5" x14ac:dyDescent="0.15">
      <c r="A73" s="134"/>
      <c r="B73" s="207"/>
      <c r="C73" s="211"/>
      <c r="D73" s="215"/>
      <c r="E73" s="170"/>
      <c r="F73" s="170"/>
      <c r="G73" s="44" t="s">
        <v>84</v>
      </c>
      <c r="H73" s="44" t="s">
        <v>169</v>
      </c>
      <c r="I73" s="170"/>
      <c r="J73" s="35">
        <v>0.7</v>
      </c>
      <c r="K73" s="44"/>
      <c r="L73" s="44"/>
      <c r="M73" s="44"/>
      <c r="N73" s="44"/>
      <c r="O73" s="44"/>
      <c r="P73" s="44" t="s">
        <v>231</v>
      </c>
    </row>
  </sheetData>
  <mergeCells count="94">
    <mergeCell ref="F30:F32"/>
    <mergeCell ref="G30:G32"/>
    <mergeCell ref="H30:H32"/>
    <mergeCell ref="I30:I32"/>
    <mergeCell ref="J11:J13"/>
    <mergeCell ref="F25:F28"/>
    <mergeCell ref="I14:I15"/>
    <mergeCell ref="I17:I19"/>
    <mergeCell ref="I20:I23"/>
    <mergeCell ref="I25:I28"/>
    <mergeCell ref="H20:H23"/>
    <mergeCell ref="L11:O11"/>
    <mergeCell ref="P11:P13"/>
    <mergeCell ref="B11:B13"/>
    <mergeCell ref="C11:C13"/>
    <mergeCell ref="D11:D13"/>
    <mergeCell ref="I11:I13"/>
    <mergeCell ref="B8:E8"/>
    <mergeCell ref="F8:G8"/>
    <mergeCell ref="H8:P8"/>
    <mergeCell ref="F9:M9"/>
    <mergeCell ref="F10:P10"/>
    <mergeCell ref="B9:D9"/>
    <mergeCell ref="B5:E5"/>
    <mergeCell ref="F5:P5"/>
    <mergeCell ref="E6:P6"/>
    <mergeCell ref="B7:E7"/>
    <mergeCell ref="F7:P7"/>
    <mergeCell ref="K14:K16"/>
    <mergeCell ref="K19:K21"/>
    <mergeCell ref="K23:K27"/>
    <mergeCell ref="B14:B28"/>
    <mergeCell ref="E14:E15"/>
    <mergeCell ref="E25:E28"/>
    <mergeCell ref="E20:E23"/>
    <mergeCell ref="E17:E19"/>
    <mergeCell ref="F14:F15"/>
    <mergeCell ref="F17:F19"/>
    <mergeCell ref="F20:F23"/>
    <mergeCell ref="G17:G19"/>
    <mergeCell ref="C14:C28"/>
    <mergeCell ref="D14:D15"/>
    <mergeCell ref="D25:D28"/>
    <mergeCell ref="D20:D23"/>
    <mergeCell ref="K33:K36"/>
    <mergeCell ref="G37:G38"/>
    <mergeCell ref="F41:F42"/>
    <mergeCell ref="I41:I42"/>
    <mergeCell ref="H41:H42"/>
    <mergeCell ref="F39:F40"/>
    <mergeCell ref="G39:G40"/>
    <mergeCell ref="H39:H40"/>
    <mergeCell ref="I39:I40"/>
    <mergeCell ref="B69:B73"/>
    <mergeCell ref="C69:C73"/>
    <mergeCell ref="D69:D73"/>
    <mergeCell ref="E69:E73"/>
    <mergeCell ref="B30:B67"/>
    <mergeCell ref="C30:C67"/>
    <mergeCell ref="D46:D67"/>
    <mergeCell ref="E46:E67"/>
    <mergeCell ref="E41:E42"/>
    <mergeCell ref="D41:D42"/>
    <mergeCell ref="E39:E40"/>
    <mergeCell ref="D30:D32"/>
    <mergeCell ref="E30:E32"/>
    <mergeCell ref="D17:D19"/>
    <mergeCell ref="E11:E13"/>
    <mergeCell ref="F11:F13"/>
    <mergeCell ref="G11:G13"/>
    <mergeCell ref="H11:H13"/>
    <mergeCell ref="H14:H15"/>
    <mergeCell ref="H17:H19"/>
    <mergeCell ref="I69:I73"/>
    <mergeCell ref="D34:D38"/>
    <mergeCell ref="E34:E38"/>
    <mergeCell ref="F34:F38"/>
    <mergeCell ref="I34:I38"/>
    <mergeCell ref="D43:D45"/>
    <mergeCell ref="E43:E45"/>
    <mergeCell ref="F43:F45"/>
    <mergeCell ref="I43:I45"/>
    <mergeCell ref="F69:F73"/>
    <mergeCell ref="H34:H38"/>
    <mergeCell ref="H43:H45"/>
    <mergeCell ref="F46:F67"/>
    <mergeCell ref="G46:G67"/>
    <mergeCell ref="H46:H67"/>
    <mergeCell ref="I46:I67"/>
    <mergeCell ref="L69:L71"/>
    <mergeCell ref="M69:M71"/>
    <mergeCell ref="N69:N71"/>
    <mergeCell ref="O69:O71"/>
    <mergeCell ref="P69:P71"/>
  </mergeCells>
  <printOptions horizontalCentered="1" verticalCentered="1"/>
  <pageMargins left="0.39370078740157483" right="0.74803149606299213" top="0.98425196850393704" bottom="0.98425196850393704" header="0" footer="0"/>
  <pageSetup paperSize="5" scale="55" orientation="landscape" horizontalDpi="120" verticalDpi="144" r:id="rId1"/>
  <headerFooter alignWithMargins="0">
    <oddHeader>&amp;C&amp;G</oddHeader>
    <oddFooter>&amp;C&amp;G</oddFooter>
  </headerFooter>
  <ignoredErrors>
    <ignoredError sqref="M24" unlockedFormula="1"/>
  </ignoredErrors>
  <drawing r:id="rId2"/>
  <legacyDrawing r:id="rId3"/>
  <legacyDrawingHF r:id="rId4"/>
  <oleObjects>
    <mc:AlternateContent xmlns:mc="http://schemas.openxmlformats.org/markup-compatibility/2006">
      <mc:Choice Requires="x14">
        <oleObject shapeId="4097" r:id="rId5">
          <objectPr defaultSize="0" autoPict="0" r:id="rId6">
            <anchor moveWithCells="1" sizeWithCells="1">
              <from>
                <xdr:col>7</xdr:col>
                <xdr:colOff>0</xdr:colOff>
                <xdr:row>1</xdr:row>
                <xdr:rowOff>0</xdr:rowOff>
              </from>
              <to>
                <xdr:col>7</xdr:col>
                <xdr:colOff>0</xdr:colOff>
                <xdr:row>1</xdr:row>
                <xdr:rowOff>0</xdr:rowOff>
              </to>
            </anchor>
          </objectPr>
        </oleObject>
      </mc:Choice>
      <mc:Fallback>
        <oleObject shapeId="4097"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topLeftCell="A30" zoomScale="70" zoomScaleNormal="70" workbookViewId="0">
      <selection activeCell="B33" sqref="B33:B34"/>
    </sheetView>
  </sheetViews>
  <sheetFormatPr baseColWidth="10" defaultRowHeight="12.75" x14ac:dyDescent="0.2"/>
  <cols>
    <col min="1" max="1" width="6.5703125" style="80" customWidth="1"/>
    <col min="2" max="2" width="27.42578125" style="81" customWidth="1"/>
    <col min="3" max="3" width="25.7109375" style="81" customWidth="1"/>
    <col min="4" max="4" width="24.85546875" style="81" customWidth="1"/>
    <col min="5" max="5" width="22.5703125" style="81" customWidth="1"/>
    <col min="6" max="6" width="14.85546875" style="81" customWidth="1"/>
    <col min="7" max="7" width="17.5703125" style="82" customWidth="1"/>
    <col min="8" max="8" width="15.28515625" style="82" customWidth="1"/>
    <col min="9" max="9" width="17.5703125" style="82" customWidth="1"/>
    <col min="10" max="10" width="19" style="82" customWidth="1"/>
    <col min="11" max="11" width="18" style="82" customWidth="1"/>
    <col min="12" max="12" width="50.5703125" style="82" customWidth="1"/>
    <col min="13" max="13" width="3" style="79" customWidth="1"/>
    <col min="14" max="14" width="32.85546875" style="81" customWidth="1"/>
    <col min="15" max="15" width="78.42578125" style="81" customWidth="1"/>
    <col min="16" max="233" width="11.42578125" style="81"/>
    <col min="234" max="234" width="2.7109375" style="81" customWidth="1"/>
    <col min="235" max="235" width="43.7109375" style="81" customWidth="1"/>
    <col min="236" max="236" width="25.7109375" style="81" customWidth="1"/>
    <col min="237" max="238" width="21.7109375" style="81" customWidth="1"/>
    <col min="239" max="243" width="2.7109375" style="81" customWidth="1"/>
    <col min="244" max="244" width="3.85546875" style="81" customWidth="1"/>
    <col min="245" max="245" width="2.7109375" style="81" customWidth="1"/>
    <col min="246" max="246" width="3.42578125" style="81" customWidth="1"/>
    <col min="247" max="247" width="2.7109375" style="81" customWidth="1"/>
    <col min="248" max="248" width="3.85546875" style="81" customWidth="1"/>
    <col min="249" max="253" width="2.7109375" style="81" customWidth="1"/>
    <col min="254" max="254" width="3.42578125" style="81" customWidth="1"/>
    <col min="255" max="257" width="2.7109375" style="81" customWidth="1"/>
    <col min="258" max="258" width="3.42578125" style="81" customWidth="1"/>
    <col min="259" max="259" width="2.7109375" style="81" customWidth="1"/>
    <col min="260" max="260" width="3.28515625" style="81" customWidth="1"/>
    <col min="261" max="262" width="2.7109375" style="81" customWidth="1"/>
    <col min="263" max="263" width="9.5703125" style="81" customWidth="1"/>
    <col min="264" max="264" width="12.85546875" style="81" customWidth="1"/>
    <col min="265" max="266" width="10.7109375" style="81" customWidth="1"/>
    <col min="267" max="267" width="9.85546875" style="81" customWidth="1"/>
    <col min="268" max="268" width="10.5703125" style="81" customWidth="1"/>
    <col min="269" max="269" width="2" style="81" customWidth="1"/>
    <col min="270" max="489" width="11.42578125" style="81"/>
    <col min="490" max="490" width="2.7109375" style="81" customWidth="1"/>
    <col min="491" max="491" width="43.7109375" style="81" customWidth="1"/>
    <col min="492" max="492" width="25.7109375" style="81" customWidth="1"/>
    <col min="493" max="494" width="21.7109375" style="81" customWidth="1"/>
    <col min="495" max="499" width="2.7109375" style="81" customWidth="1"/>
    <col min="500" max="500" width="3.85546875" style="81" customWidth="1"/>
    <col min="501" max="501" width="2.7109375" style="81" customWidth="1"/>
    <col min="502" max="502" width="3.42578125" style="81" customWidth="1"/>
    <col min="503" max="503" width="2.7109375" style="81" customWidth="1"/>
    <col min="504" max="504" width="3.85546875" style="81" customWidth="1"/>
    <col min="505" max="509" width="2.7109375" style="81" customWidth="1"/>
    <col min="510" max="510" width="3.42578125" style="81" customWidth="1"/>
    <col min="511" max="513" width="2.7109375" style="81" customWidth="1"/>
    <col min="514" max="514" width="3.42578125" style="81" customWidth="1"/>
    <col min="515" max="515" width="2.7109375" style="81" customWidth="1"/>
    <col min="516" max="516" width="3.28515625" style="81" customWidth="1"/>
    <col min="517" max="518" width="2.7109375" style="81" customWidth="1"/>
    <col min="519" max="519" width="9.5703125" style="81" customWidth="1"/>
    <col min="520" max="520" width="12.85546875" style="81" customWidth="1"/>
    <col min="521" max="522" width="10.7109375" style="81" customWidth="1"/>
    <col min="523" max="523" width="9.85546875" style="81" customWidth="1"/>
    <col min="524" max="524" width="10.5703125" style="81" customWidth="1"/>
    <col min="525" max="525" width="2" style="81" customWidth="1"/>
    <col min="526" max="745" width="11.42578125" style="81"/>
    <col min="746" max="746" width="2.7109375" style="81" customWidth="1"/>
    <col min="747" max="747" width="43.7109375" style="81" customWidth="1"/>
    <col min="748" max="748" width="25.7109375" style="81" customWidth="1"/>
    <col min="749" max="750" width="21.7109375" style="81" customWidth="1"/>
    <col min="751" max="755" width="2.7109375" style="81" customWidth="1"/>
    <col min="756" max="756" width="3.85546875" style="81" customWidth="1"/>
    <col min="757" max="757" width="2.7109375" style="81" customWidth="1"/>
    <col min="758" max="758" width="3.42578125" style="81" customWidth="1"/>
    <col min="759" max="759" width="2.7109375" style="81" customWidth="1"/>
    <col min="760" max="760" width="3.85546875" style="81" customWidth="1"/>
    <col min="761" max="765" width="2.7109375" style="81" customWidth="1"/>
    <col min="766" max="766" width="3.42578125" style="81" customWidth="1"/>
    <col min="767" max="769" width="2.7109375" style="81" customWidth="1"/>
    <col min="770" max="770" width="3.42578125" style="81" customWidth="1"/>
    <col min="771" max="771" width="2.7109375" style="81" customWidth="1"/>
    <col min="772" max="772" width="3.28515625" style="81" customWidth="1"/>
    <col min="773" max="774" width="2.7109375" style="81" customWidth="1"/>
    <col min="775" max="775" width="9.5703125" style="81" customWidth="1"/>
    <col min="776" max="776" width="12.85546875" style="81" customWidth="1"/>
    <col min="777" max="778" width="10.7109375" style="81" customWidth="1"/>
    <col min="779" max="779" width="9.85546875" style="81" customWidth="1"/>
    <col min="780" max="780" width="10.5703125" style="81" customWidth="1"/>
    <col min="781" max="781" width="2" style="81" customWidth="1"/>
    <col min="782" max="1001" width="11.42578125" style="81"/>
    <col min="1002" max="1002" width="2.7109375" style="81" customWidth="1"/>
    <col min="1003" max="1003" width="43.7109375" style="81" customWidth="1"/>
    <col min="1004" max="1004" width="25.7109375" style="81" customWidth="1"/>
    <col min="1005" max="1006" width="21.7109375" style="81" customWidth="1"/>
    <col min="1007" max="1011" width="2.7109375" style="81" customWidth="1"/>
    <col min="1012" max="1012" width="3.85546875" style="81" customWidth="1"/>
    <col min="1013" max="1013" width="2.7109375" style="81" customWidth="1"/>
    <col min="1014" max="1014" width="3.42578125" style="81" customWidth="1"/>
    <col min="1015" max="1015" width="2.7109375" style="81" customWidth="1"/>
    <col min="1016" max="1016" width="3.85546875" style="81" customWidth="1"/>
    <col min="1017" max="1021" width="2.7109375" style="81" customWidth="1"/>
    <col min="1022" max="1022" width="3.42578125" style="81" customWidth="1"/>
    <col min="1023" max="1025" width="2.7109375" style="81" customWidth="1"/>
    <col min="1026" max="1026" width="3.42578125" style="81" customWidth="1"/>
    <col min="1027" max="1027" width="2.7109375" style="81" customWidth="1"/>
    <col min="1028" max="1028" width="3.28515625" style="81" customWidth="1"/>
    <col min="1029" max="1030" width="2.7109375" style="81" customWidth="1"/>
    <col min="1031" max="1031" width="9.5703125" style="81" customWidth="1"/>
    <col min="1032" max="1032" width="12.85546875" style="81" customWidth="1"/>
    <col min="1033" max="1034" width="10.7109375" style="81" customWidth="1"/>
    <col min="1035" max="1035" width="9.85546875" style="81" customWidth="1"/>
    <col min="1036" max="1036" width="10.5703125" style="81" customWidth="1"/>
    <col min="1037" max="1037" width="2" style="81" customWidth="1"/>
    <col min="1038" max="1257" width="11.42578125" style="81"/>
    <col min="1258" max="1258" width="2.7109375" style="81" customWidth="1"/>
    <col min="1259" max="1259" width="43.7109375" style="81" customWidth="1"/>
    <col min="1260" max="1260" width="25.7109375" style="81" customWidth="1"/>
    <col min="1261" max="1262" width="21.7109375" style="81" customWidth="1"/>
    <col min="1263" max="1267" width="2.7109375" style="81" customWidth="1"/>
    <col min="1268" max="1268" width="3.85546875" style="81" customWidth="1"/>
    <col min="1269" max="1269" width="2.7109375" style="81" customWidth="1"/>
    <col min="1270" max="1270" width="3.42578125" style="81" customWidth="1"/>
    <col min="1271" max="1271" width="2.7109375" style="81" customWidth="1"/>
    <col min="1272" max="1272" width="3.85546875" style="81" customWidth="1"/>
    <col min="1273" max="1277" width="2.7109375" style="81" customWidth="1"/>
    <col min="1278" max="1278" width="3.42578125" style="81" customWidth="1"/>
    <col min="1279" max="1281" width="2.7109375" style="81" customWidth="1"/>
    <col min="1282" max="1282" width="3.42578125" style="81" customWidth="1"/>
    <col min="1283" max="1283" width="2.7109375" style="81" customWidth="1"/>
    <col min="1284" max="1284" width="3.28515625" style="81" customWidth="1"/>
    <col min="1285" max="1286" width="2.7109375" style="81" customWidth="1"/>
    <col min="1287" max="1287" width="9.5703125" style="81" customWidth="1"/>
    <col min="1288" max="1288" width="12.85546875" style="81" customWidth="1"/>
    <col min="1289" max="1290" width="10.7109375" style="81" customWidth="1"/>
    <col min="1291" max="1291" width="9.85546875" style="81" customWidth="1"/>
    <col min="1292" max="1292" width="10.5703125" style="81" customWidth="1"/>
    <col min="1293" max="1293" width="2" style="81" customWidth="1"/>
    <col min="1294" max="1513" width="11.42578125" style="81"/>
    <col min="1514" max="1514" width="2.7109375" style="81" customWidth="1"/>
    <col min="1515" max="1515" width="43.7109375" style="81" customWidth="1"/>
    <col min="1516" max="1516" width="25.7109375" style="81" customWidth="1"/>
    <col min="1517" max="1518" width="21.7109375" style="81" customWidth="1"/>
    <col min="1519" max="1523" width="2.7109375" style="81" customWidth="1"/>
    <col min="1524" max="1524" width="3.85546875" style="81" customWidth="1"/>
    <col min="1525" max="1525" width="2.7109375" style="81" customWidth="1"/>
    <col min="1526" max="1526" width="3.42578125" style="81" customWidth="1"/>
    <col min="1527" max="1527" width="2.7109375" style="81" customWidth="1"/>
    <col min="1528" max="1528" width="3.85546875" style="81" customWidth="1"/>
    <col min="1529" max="1533" width="2.7109375" style="81" customWidth="1"/>
    <col min="1534" max="1534" width="3.42578125" style="81" customWidth="1"/>
    <col min="1535" max="1537" width="2.7109375" style="81" customWidth="1"/>
    <col min="1538" max="1538" width="3.42578125" style="81" customWidth="1"/>
    <col min="1539" max="1539" width="2.7109375" style="81" customWidth="1"/>
    <col min="1540" max="1540" width="3.28515625" style="81" customWidth="1"/>
    <col min="1541" max="1542" width="2.7109375" style="81" customWidth="1"/>
    <col min="1543" max="1543" width="9.5703125" style="81" customWidth="1"/>
    <col min="1544" max="1544" width="12.85546875" style="81" customWidth="1"/>
    <col min="1545" max="1546" width="10.7109375" style="81" customWidth="1"/>
    <col min="1547" max="1547" width="9.85546875" style="81" customWidth="1"/>
    <col min="1548" max="1548" width="10.5703125" style="81" customWidth="1"/>
    <col min="1549" max="1549" width="2" style="81" customWidth="1"/>
    <col min="1550" max="1769" width="11.42578125" style="81"/>
    <col min="1770" max="1770" width="2.7109375" style="81" customWidth="1"/>
    <col min="1771" max="1771" width="43.7109375" style="81" customWidth="1"/>
    <col min="1772" max="1772" width="25.7109375" style="81" customWidth="1"/>
    <col min="1773" max="1774" width="21.7109375" style="81" customWidth="1"/>
    <col min="1775" max="1779" width="2.7109375" style="81" customWidth="1"/>
    <col min="1780" max="1780" width="3.85546875" style="81" customWidth="1"/>
    <col min="1781" max="1781" width="2.7109375" style="81" customWidth="1"/>
    <col min="1782" max="1782" width="3.42578125" style="81" customWidth="1"/>
    <col min="1783" max="1783" width="2.7109375" style="81" customWidth="1"/>
    <col min="1784" max="1784" width="3.85546875" style="81" customWidth="1"/>
    <col min="1785" max="1789" width="2.7109375" style="81" customWidth="1"/>
    <col min="1790" max="1790" width="3.42578125" style="81" customWidth="1"/>
    <col min="1791" max="1793" width="2.7109375" style="81" customWidth="1"/>
    <col min="1794" max="1794" width="3.42578125" style="81" customWidth="1"/>
    <col min="1795" max="1795" width="2.7109375" style="81" customWidth="1"/>
    <col min="1796" max="1796" width="3.28515625" style="81" customWidth="1"/>
    <col min="1797" max="1798" width="2.7109375" style="81" customWidth="1"/>
    <col min="1799" max="1799" width="9.5703125" style="81" customWidth="1"/>
    <col min="1800" max="1800" width="12.85546875" style="81" customWidth="1"/>
    <col min="1801" max="1802" width="10.7109375" style="81" customWidth="1"/>
    <col min="1803" max="1803" width="9.85546875" style="81" customWidth="1"/>
    <col min="1804" max="1804" width="10.5703125" style="81" customWidth="1"/>
    <col min="1805" max="1805" width="2" style="81" customWidth="1"/>
    <col min="1806" max="2025" width="11.42578125" style="81"/>
    <col min="2026" max="2026" width="2.7109375" style="81" customWidth="1"/>
    <col min="2027" max="2027" width="43.7109375" style="81" customWidth="1"/>
    <col min="2028" max="2028" width="25.7109375" style="81" customWidth="1"/>
    <col min="2029" max="2030" width="21.7109375" style="81" customWidth="1"/>
    <col min="2031" max="2035" width="2.7109375" style="81" customWidth="1"/>
    <col min="2036" max="2036" width="3.85546875" style="81" customWidth="1"/>
    <col min="2037" max="2037" width="2.7109375" style="81" customWidth="1"/>
    <col min="2038" max="2038" width="3.42578125" style="81" customWidth="1"/>
    <col min="2039" max="2039" width="2.7109375" style="81" customWidth="1"/>
    <col min="2040" max="2040" width="3.85546875" style="81" customWidth="1"/>
    <col min="2041" max="2045" width="2.7109375" style="81" customWidth="1"/>
    <col min="2046" max="2046" width="3.42578125" style="81" customWidth="1"/>
    <col min="2047" max="2049" width="2.7109375" style="81" customWidth="1"/>
    <col min="2050" max="2050" width="3.42578125" style="81" customWidth="1"/>
    <col min="2051" max="2051" width="2.7109375" style="81" customWidth="1"/>
    <col min="2052" max="2052" width="3.28515625" style="81" customWidth="1"/>
    <col min="2053" max="2054" width="2.7109375" style="81" customWidth="1"/>
    <col min="2055" max="2055" width="9.5703125" style="81" customWidth="1"/>
    <col min="2056" max="2056" width="12.85546875" style="81" customWidth="1"/>
    <col min="2057" max="2058" width="10.7109375" style="81" customWidth="1"/>
    <col min="2059" max="2059" width="9.85546875" style="81" customWidth="1"/>
    <col min="2060" max="2060" width="10.5703125" style="81" customWidth="1"/>
    <col min="2061" max="2061" width="2" style="81" customWidth="1"/>
    <col min="2062" max="2281" width="11.42578125" style="81"/>
    <col min="2282" max="2282" width="2.7109375" style="81" customWidth="1"/>
    <col min="2283" max="2283" width="43.7109375" style="81" customWidth="1"/>
    <col min="2284" max="2284" width="25.7109375" style="81" customWidth="1"/>
    <col min="2285" max="2286" width="21.7109375" style="81" customWidth="1"/>
    <col min="2287" max="2291" width="2.7109375" style="81" customWidth="1"/>
    <col min="2292" max="2292" width="3.85546875" style="81" customWidth="1"/>
    <col min="2293" max="2293" width="2.7109375" style="81" customWidth="1"/>
    <col min="2294" max="2294" width="3.42578125" style="81" customWidth="1"/>
    <col min="2295" max="2295" width="2.7109375" style="81" customWidth="1"/>
    <col min="2296" max="2296" width="3.85546875" style="81" customWidth="1"/>
    <col min="2297" max="2301" width="2.7109375" style="81" customWidth="1"/>
    <col min="2302" max="2302" width="3.42578125" style="81" customWidth="1"/>
    <col min="2303" max="2305" width="2.7109375" style="81" customWidth="1"/>
    <col min="2306" max="2306" width="3.42578125" style="81" customWidth="1"/>
    <col min="2307" max="2307" width="2.7109375" style="81" customWidth="1"/>
    <col min="2308" max="2308" width="3.28515625" style="81" customWidth="1"/>
    <col min="2309" max="2310" width="2.7109375" style="81" customWidth="1"/>
    <col min="2311" max="2311" width="9.5703125" style="81" customWidth="1"/>
    <col min="2312" max="2312" width="12.85546875" style="81" customWidth="1"/>
    <col min="2313" max="2314" width="10.7109375" style="81" customWidth="1"/>
    <col min="2315" max="2315" width="9.85546875" style="81" customWidth="1"/>
    <col min="2316" max="2316" width="10.5703125" style="81" customWidth="1"/>
    <col min="2317" max="2317" width="2" style="81" customWidth="1"/>
    <col min="2318" max="2537" width="11.42578125" style="81"/>
    <col min="2538" max="2538" width="2.7109375" style="81" customWidth="1"/>
    <col min="2539" max="2539" width="43.7109375" style="81" customWidth="1"/>
    <col min="2540" max="2540" width="25.7109375" style="81" customWidth="1"/>
    <col min="2541" max="2542" width="21.7109375" style="81" customWidth="1"/>
    <col min="2543" max="2547" width="2.7109375" style="81" customWidth="1"/>
    <col min="2548" max="2548" width="3.85546875" style="81" customWidth="1"/>
    <col min="2549" max="2549" width="2.7109375" style="81" customWidth="1"/>
    <col min="2550" max="2550" width="3.42578125" style="81" customWidth="1"/>
    <col min="2551" max="2551" width="2.7109375" style="81" customWidth="1"/>
    <col min="2552" max="2552" width="3.85546875" style="81" customWidth="1"/>
    <col min="2553" max="2557" width="2.7109375" style="81" customWidth="1"/>
    <col min="2558" max="2558" width="3.42578125" style="81" customWidth="1"/>
    <col min="2559" max="2561" width="2.7109375" style="81" customWidth="1"/>
    <col min="2562" max="2562" width="3.42578125" style="81" customWidth="1"/>
    <col min="2563" max="2563" width="2.7109375" style="81" customWidth="1"/>
    <col min="2564" max="2564" width="3.28515625" style="81" customWidth="1"/>
    <col min="2565" max="2566" width="2.7109375" style="81" customWidth="1"/>
    <col min="2567" max="2567" width="9.5703125" style="81" customWidth="1"/>
    <col min="2568" max="2568" width="12.85546875" style="81" customWidth="1"/>
    <col min="2569" max="2570" width="10.7109375" style="81" customWidth="1"/>
    <col min="2571" max="2571" width="9.85546875" style="81" customWidth="1"/>
    <col min="2572" max="2572" width="10.5703125" style="81" customWidth="1"/>
    <col min="2573" max="2573" width="2" style="81" customWidth="1"/>
    <col min="2574" max="2793" width="11.42578125" style="81"/>
    <col min="2794" max="2794" width="2.7109375" style="81" customWidth="1"/>
    <col min="2795" max="2795" width="43.7109375" style="81" customWidth="1"/>
    <col min="2796" max="2796" width="25.7109375" style="81" customWidth="1"/>
    <col min="2797" max="2798" width="21.7109375" style="81" customWidth="1"/>
    <col min="2799" max="2803" width="2.7109375" style="81" customWidth="1"/>
    <col min="2804" max="2804" width="3.85546875" style="81" customWidth="1"/>
    <col min="2805" max="2805" width="2.7109375" style="81" customWidth="1"/>
    <col min="2806" max="2806" width="3.42578125" style="81" customWidth="1"/>
    <col min="2807" max="2807" width="2.7109375" style="81" customWidth="1"/>
    <col min="2808" max="2808" width="3.85546875" style="81" customWidth="1"/>
    <col min="2809" max="2813" width="2.7109375" style="81" customWidth="1"/>
    <col min="2814" max="2814" width="3.42578125" style="81" customWidth="1"/>
    <col min="2815" max="2817" width="2.7109375" style="81" customWidth="1"/>
    <col min="2818" max="2818" width="3.42578125" style="81" customWidth="1"/>
    <col min="2819" max="2819" width="2.7109375" style="81" customWidth="1"/>
    <col min="2820" max="2820" width="3.28515625" style="81" customWidth="1"/>
    <col min="2821" max="2822" width="2.7109375" style="81" customWidth="1"/>
    <col min="2823" max="2823" width="9.5703125" style="81" customWidth="1"/>
    <col min="2824" max="2824" width="12.85546875" style="81" customWidth="1"/>
    <col min="2825" max="2826" width="10.7109375" style="81" customWidth="1"/>
    <col min="2827" max="2827" width="9.85546875" style="81" customWidth="1"/>
    <col min="2828" max="2828" width="10.5703125" style="81" customWidth="1"/>
    <col min="2829" max="2829" width="2" style="81" customWidth="1"/>
    <col min="2830" max="3049" width="11.42578125" style="81"/>
    <col min="3050" max="3050" width="2.7109375" style="81" customWidth="1"/>
    <col min="3051" max="3051" width="43.7109375" style="81" customWidth="1"/>
    <col min="3052" max="3052" width="25.7109375" style="81" customWidth="1"/>
    <col min="3053" max="3054" width="21.7109375" style="81" customWidth="1"/>
    <col min="3055" max="3059" width="2.7109375" style="81" customWidth="1"/>
    <col min="3060" max="3060" width="3.85546875" style="81" customWidth="1"/>
    <col min="3061" max="3061" width="2.7109375" style="81" customWidth="1"/>
    <col min="3062" max="3062" width="3.42578125" style="81" customWidth="1"/>
    <col min="3063" max="3063" width="2.7109375" style="81" customWidth="1"/>
    <col min="3064" max="3064" width="3.85546875" style="81" customWidth="1"/>
    <col min="3065" max="3069" width="2.7109375" style="81" customWidth="1"/>
    <col min="3070" max="3070" width="3.42578125" style="81" customWidth="1"/>
    <col min="3071" max="3073" width="2.7109375" style="81" customWidth="1"/>
    <col min="3074" max="3074" width="3.42578125" style="81" customWidth="1"/>
    <col min="3075" max="3075" width="2.7109375" style="81" customWidth="1"/>
    <col min="3076" max="3076" width="3.28515625" style="81" customWidth="1"/>
    <col min="3077" max="3078" width="2.7109375" style="81" customWidth="1"/>
    <col min="3079" max="3079" width="9.5703125" style="81" customWidth="1"/>
    <col min="3080" max="3080" width="12.85546875" style="81" customWidth="1"/>
    <col min="3081" max="3082" width="10.7109375" style="81" customWidth="1"/>
    <col min="3083" max="3083" width="9.85546875" style="81" customWidth="1"/>
    <col min="3084" max="3084" width="10.5703125" style="81" customWidth="1"/>
    <col min="3085" max="3085" width="2" style="81" customWidth="1"/>
    <col min="3086" max="3305" width="11.42578125" style="81"/>
    <col min="3306" max="3306" width="2.7109375" style="81" customWidth="1"/>
    <col min="3307" max="3307" width="43.7109375" style="81" customWidth="1"/>
    <col min="3308" max="3308" width="25.7109375" style="81" customWidth="1"/>
    <col min="3309" max="3310" width="21.7109375" style="81" customWidth="1"/>
    <col min="3311" max="3315" width="2.7109375" style="81" customWidth="1"/>
    <col min="3316" max="3316" width="3.85546875" style="81" customWidth="1"/>
    <col min="3317" max="3317" width="2.7109375" style="81" customWidth="1"/>
    <col min="3318" max="3318" width="3.42578125" style="81" customWidth="1"/>
    <col min="3319" max="3319" width="2.7109375" style="81" customWidth="1"/>
    <col min="3320" max="3320" width="3.85546875" style="81" customWidth="1"/>
    <col min="3321" max="3325" width="2.7109375" style="81" customWidth="1"/>
    <col min="3326" max="3326" width="3.42578125" style="81" customWidth="1"/>
    <col min="3327" max="3329" width="2.7109375" style="81" customWidth="1"/>
    <col min="3330" max="3330" width="3.42578125" style="81" customWidth="1"/>
    <col min="3331" max="3331" width="2.7109375" style="81" customWidth="1"/>
    <col min="3332" max="3332" width="3.28515625" style="81" customWidth="1"/>
    <col min="3333" max="3334" width="2.7109375" style="81" customWidth="1"/>
    <col min="3335" max="3335" width="9.5703125" style="81" customWidth="1"/>
    <col min="3336" max="3336" width="12.85546875" style="81" customWidth="1"/>
    <col min="3337" max="3338" width="10.7109375" style="81" customWidth="1"/>
    <col min="3339" max="3339" width="9.85546875" style="81" customWidth="1"/>
    <col min="3340" max="3340" width="10.5703125" style="81" customWidth="1"/>
    <col min="3341" max="3341" width="2" style="81" customWidth="1"/>
    <col min="3342" max="3561" width="11.42578125" style="81"/>
    <col min="3562" max="3562" width="2.7109375" style="81" customWidth="1"/>
    <col min="3563" max="3563" width="43.7109375" style="81" customWidth="1"/>
    <col min="3564" max="3564" width="25.7109375" style="81" customWidth="1"/>
    <col min="3565" max="3566" width="21.7109375" style="81" customWidth="1"/>
    <col min="3567" max="3571" width="2.7109375" style="81" customWidth="1"/>
    <col min="3572" max="3572" width="3.85546875" style="81" customWidth="1"/>
    <col min="3573" max="3573" width="2.7109375" style="81" customWidth="1"/>
    <col min="3574" max="3574" width="3.42578125" style="81" customWidth="1"/>
    <col min="3575" max="3575" width="2.7109375" style="81" customWidth="1"/>
    <col min="3576" max="3576" width="3.85546875" style="81" customWidth="1"/>
    <col min="3577" max="3581" width="2.7109375" style="81" customWidth="1"/>
    <col min="3582" max="3582" width="3.42578125" style="81" customWidth="1"/>
    <col min="3583" max="3585" width="2.7109375" style="81" customWidth="1"/>
    <col min="3586" max="3586" width="3.42578125" style="81" customWidth="1"/>
    <col min="3587" max="3587" width="2.7109375" style="81" customWidth="1"/>
    <col min="3588" max="3588" width="3.28515625" style="81" customWidth="1"/>
    <col min="3589" max="3590" width="2.7109375" style="81" customWidth="1"/>
    <col min="3591" max="3591" width="9.5703125" style="81" customWidth="1"/>
    <col min="3592" max="3592" width="12.85546875" style="81" customWidth="1"/>
    <col min="3593" max="3594" width="10.7109375" style="81" customWidth="1"/>
    <col min="3595" max="3595" width="9.85546875" style="81" customWidth="1"/>
    <col min="3596" max="3596" width="10.5703125" style="81" customWidth="1"/>
    <col min="3597" max="3597" width="2" style="81" customWidth="1"/>
    <col min="3598" max="3817" width="11.42578125" style="81"/>
    <col min="3818" max="3818" width="2.7109375" style="81" customWidth="1"/>
    <col min="3819" max="3819" width="43.7109375" style="81" customWidth="1"/>
    <col min="3820" max="3820" width="25.7109375" style="81" customWidth="1"/>
    <col min="3821" max="3822" width="21.7109375" style="81" customWidth="1"/>
    <col min="3823" max="3827" width="2.7109375" style="81" customWidth="1"/>
    <col min="3828" max="3828" width="3.85546875" style="81" customWidth="1"/>
    <col min="3829" max="3829" width="2.7109375" style="81" customWidth="1"/>
    <col min="3830" max="3830" width="3.42578125" style="81" customWidth="1"/>
    <col min="3831" max="3831" width="2.7109375" style="81" customWidth="1"/>
    <col min="3832" max="3832" width="3.85546875" style="81" customWidth="1"/>
    <col min="3833" max="3837" width="2.7109375" style="81" customWidth="1"/>
    <col min="3838" max="3838" width="3.42578125" style="81" customWidth="1"/>
    <col min="3839" max="3841" width="2.7109375" style="81" customWidth="1"/>
    <col min="3842" max="3842" width="3.42578125" style="81" customWidth="1"/>
    <col min="3843" max="3843" width="2.7109375" style="81" customWidth="1"/>
    <col min="3844" max="3844" width="3.28515625" style="81" customWidth="1"/>
    <col min="3845" max="3846" width="2.7109375" style="81" customWidth="1"/>
    <col min="3847" max="3847" width="9.5703125" style="81" customWidth="1"/>
    <col min="3848" max="3848" width="12.85546875" style="81" customWidth="1"/>
    <col min="3849" max="3850" width="10.7109375" style="81" customWidth="1"/>
    <col min="3851" max="3851" width="9.85546875" style="81" customWidth="1"/>
    <col min="3852" max="3852" width="10.5703125" style="81" customWidth="1"/>
    <col min="3853" max="3853" width="2" style="81" customWidth="1"/>
    <col min="3854" max="4073" width="11.42578125" style="81"/>
    <col min="4074" max="4074" width="2.7109375" style="81" customWidth="1"/>
    <col min="4075" max="4075" width="43.7109375" style="81" customWidth="1"/>
    <col min="4076" max="4076" width="25.7109375" style="81" customWidth="1"/>
    <col min="4077" max="4078" width="21.7109375" style="81" customWidth="1"/>
    <col min="4079" max="4083" width="2.7109375" style="81" customWidth="1"/>
    <col min="4084" max="4084" width="3.85546875" style="81" customWidth="1"/>
    <col min="4085" max="4085" width="2.7109375" style="81" customWidth="1"/>
    <col min="4086" max="4086" width="3.42578125" style="81" customWidth="1"/>
    <col min="4087" max="4087" width="2.7109375" style="81" customWidth="1"/>
    <col min="4088" max="4088" width="3.85546875" style="81" customWidth="1"/>
    <col min="4089" max="4093" width="2.7109375" style="81" customWidth="1"/>
    <col min="4094" max="4094" width="3.42578125" style="81" customWidth="1"/>
    <col min="4095" max="4097" width="2.7109375" style="81" customWidth="1"/>
    <col min="4098" max="4098" width="3.42578125" style="81" customWidth="1"/>
    <col min="4099" max="4099" width="2.7109375" style="81" customWidth="1"/>
    <col min="4100" max="4100" width="3.28515625" style="81" customWidth="1"/>
    <col min="4101" max="4102" width="2.7109375" style="81" customWidth="1"/>
    <col min="4103" max="4103" width="9.5703125" style="81" customWidth="1"/>
    <col min="4104" max="4104" width="12.85546875" style="81" customWidth="1"/>
    <col min="4105" max="4106" width="10.7109375" style="81" customWidth="1"/>
    <col min="4107" max="4107" width="9.85546875" style="81" customWidth="1"/>
    <col min="4108" max="4108" width="10.5703125" style="81" customWidth="1"/>
    <col min="4109" max="4109" width="2" style="81" customWidth="1"/>
    <col min="4110" max="4329" width="11.42578125" style="81"/>
    <col min="4330" max="4330" width="2.7109375" style="81" customWidth="1"/>
    <col min="4331" max="4331" width="43.7109375" style="81" customWidth="1"/>
    <col min="4332" max="4332" width="25.7109375" style="81" customWidth="1"/>
    <col min="4333" max="4334" width="21.7109375" style="81" customWidth="1"/>
    <col min="4335" max="4339" width="2.7109375" style="81" customWidth="1"/>
    <col min="4340" max="4340" width="3.85546875" style="81" customWidth="1"/>
    <col min="4341" max="4341" width="2.7109375" style="81" customWidth="1"/>
    <col min="4342" max="4342" width="3.42578125" style="81" customWidth="1"/>
    <col min="4343" max="4343" width="2.7109375" style="81" customWidth="1"/>
    <col min="4344" max="4344" width="3.85546875" style="81" customWidth="1"/>
    <col min="4345" max="4349" width="2.7109375" style="81" customWidth="1"/>
    <col min="4350" max="4350" width="3.42578125" style="81" customWidth="1"/>
    <col min="4351" max="4353" width="2.7109375" style="81" customWidth="1"/>
    <col min="4354" max="4354" width="3.42578125" style="81" customWidth="1"/>
    <col min="4355" max="4355" width="2.7109375" style="81" customWidth="1"/>
    <col min="4356" max="4356" width="3.28515625" style="81" customWidth="1"/>
    <col min="4357" max="4358" width="2.7109375" style="81" customWidth="1"/>
    <col min="4359" max="4359" width="9.5703125" style="81" customWidth="1"/>
    <col min="4360" max="4360" width="12.85546875" style="81" customWidth="1"/>
    <col min="4361" max="4362" width="10.7109375" style="81" customWidth="1"/>
    <col min="4363" max="4363" width="9.85546875" style="81" customWidth="1"/>
    <col min="4364" max="4364" width="10.5703125" style="81" customWidth="1"/>
    <col min="4365" max="4365" width="2" style="81" customWidth="1"/>
    <col min="4366" max="4585" width="11.42578125" style="81"/>
    <col min="4586" max="4586" width="2.7109375" style="81" customWidth="1"/>
    <col min="4587" max="4587" width="43.7109375" style="81" customWidth="1"/>
    <col min="4588" max="4588" width="25.7109375" style="81" customWidth="1"/>
    <col min="4589" max="4590" width="21.7109375" style="81" customWidth="1"/>
    <col min="4591" max="4595" width="2.7109375" style="81" customWidth="1"/>
    <col min="4596" max="4596" width="3.85546875" style="81" customWidth="1"/>
    <col min="4597" max="4597" width="2.7109375" style="81" customWidth="1"/>
    <col min="4598" max="4598" width="3.42578125" style="81" customWidth="1"/>
    <col min="4599" max="4599" width="2.7109375" style="81" customWidth="1"/>
    <col min="4600" max="4600" width="3.85546875" style="81" customWidth="1"/>
    <col min="4601" max="4605" width="2.7109375" style="81" customWidth="1"/>
    <col min="4606" max="4606" width="3.42578125" style="81" customWidth="1"/>
    <col min="4607" max="4609" width="2.7109375" style="81" customWidth="1"/>
    <col min="4610" max="4610" width="3.42578125" style="81" customWidth="1"/>
    <col min="4611" max="4611" width="2.7109375" style="81" customWidth="1"/>
    <col min="4612" max="4612" width="3.28515625" style="81" customWidth="1"/>
    <col min="4613" max="4614" width="2.7109375" style="81" customWidth="1"/>
    <col min="4615" max="4615" width="9.5703125" style="81" customWidth="1"/>
    <col min="4616" max="4616" width="12.85546875" style="81" customWidth="1"/>
    <col min="4617" max="4618" width="10.7109375" style="81" customWidth="1"/>
    <col min="4619" max="4619" width="9.85546875" style="81" customWidth="1"/>
    <col min="4620" max="4620" width="10.5703125" style="81" customWidth="1"/>
    <col min="4621" max="4621" width="2" style="81" customWidth="1"/>
    <col min="4622" max="4841" width="11.42578125" style="81"/>
    <col min="4842" max="4842" width="2.7109375" style="81" customWidth="1"/>
    <col min="4843" max="4843" width="43.7109375" style="81" customWidth="1"/>
    <col min="4844" max="4844" width="25.7109375" style="81" customWidth="1"/>
    <col min="4845" max="4846" width="21.7109375" style="81" customWidth="1"/>
    <col min="4847" max="4851" width="2.7109375" style="81" customWidth="1"/>
    <col min="4852" max="4852" width="3.85546875" style="81" customWidth="1"/>
    <col min="4853" max="4853" width="2.7109375" style="81" customWidth="1"/>
    <col min="4854" max="4854" width="3.42578125" style="81" customWidth="1"/>
    <col min="4855" max="4855" width="2.7109375" style="81" customWidth="1"/>
    <col min="4856" max="4856" width="3.85546875" style="81" customWidth="1"/>
    <col min="4857" max="4861" width="2.7109375" style="81" customWidth="1"/>
    <col min="4862" max="4862" width="3.42578125" style="81" customWidth="1"/>
    <col min="4863" max="4865" width="2.7109375" style="81" customWidth="1"/>
    <col min="4866" max="4866" width="3.42578125" style="81" customWidth="1"/>
    <col min="4867" max="4867" width="2.7109375" style="81" customWidth="1"/>
    <col min="4868" max="4868" width="3.28515625" style="81" customWidth="1"/>
    <col min="4869" max="4870" width="2.7109375" style="81" customWidth="1"/>
    <col min="4871" max="4871" width="9.5703125" style="81" customWidth="1"/>
    <col min="4872" max="4872" width="12.85546875" style="81" customWidth="1"/>
    <col min="4873" max="4874" width="10.7109375" style="81" customWidth="1"/>
    <col min="4875" max="4875" width="9.85546875" style="81" customWidth="1"/>
    <col min="4876" max="4876" width="10.5703125" style="81" customWidth="1"/>
    <col min="4877" max="4877" width="2" style="81" customWidth="1"/>
    <col min="4878" max="5097" width="11.42578125" style="81"/>
    <col min="5098" max="5098" width="2.7109375" style="81" customWidth="1"/>
    <col min="5099" max="5099" width="43.7109375" style="81" customWidth="1"/>
    <col min="5100" max="5100" width="25.7109375" style="81" customWidth="1"/>
    <col min="5101" max="5102" width="21.7109375" style="81" customWidth="1"/>
    <col min="5103" max="5107" width="2.7109375" style="81" customWidth="1"/>
    <col min="5108" max="5108" width="3.85546875" style="81" customWidth="1"/>
    <col min="5109" max="5109" width="2.7109375" style="81" customWidth="1"/>
    <col min="5110" max="5110" width="3.42578125" style="81" customWidth="1"/>
    <col min="5111" max="5111" width="2.7109375" style="81" customWidth="1"/>
    <col min="5112" max="5112" width="3.85546875" style="81" customWidth="1"/>
    <col min="5113" max="5117" width="2.7109375" style="81" customWidth="1"/>
    <col min="5118" max="5118" width="3.42578125" style="81" customWidth="1"/>
    <col min="5119" max="5121" width="2.7109375" style="81" customWidth="1"/>
    <col min="5122" max="5122" width="3.42578125" style="81" customWidth="1"/>
    <col min="5123" max="5123" width="2.7109375" style="81" customWidth="1"/>
    <col min="5124" max="5124" width="3.28515625" style="81" customWidth="1"/>
    <col min="5125" max="5126" width="2.7109375" style="81" customWidth="1"/>
    <col min="5127" max="5127" width="9.5703125" style="81" customWidth="1"/>
    <col min="5128" max="5128" width="12.85546875" style="81" customWidth="1"/>
    <col min="5129" max="5130" width="10.7109375" style="81" customWidth="1"/>
    <col min="5131" max="5131" width="9.85546875" style="81" customWidth="1"/>
    <col min="5132" max="5132" width="10.5703125" style="81" customWidth="1"/>
    <col min="5133" max="5133" width="2" style="81" customWidth="1"/>
    <col min="5134" max="5353" width="11.42578125" style="81"/>
    <col min="5354" max="5354" width="2.7109375" style="81" customWidth="1"/>
    <col min="5355" max="5355" width="43.7109375" style="81" customWidth="1"/>
    <col min="5356" max="5356" width="25.7109375" style="81" customWidth="1"/>
    <col min="5357" max="5358" width="21.7109375" style="81" customWidth="1"/>
    <col min="5359" max="5363" width="2.7109375" style="81" customWidth="1"/>
    <col min="5364" max="5364" width="3.85546875" style="81" customWidth="1"/>
    <col min="5365" max="5365" width="2.7109375" style="81" customWidth="1"/>
    <col min="5366" max="5366" width="3.42578125" style="81" customWidth="1"/>
    <col min="5367" max="5367" width="2.7109375" style="81" customWidth="1"/>
    <col min="5368" max="5368" width="3.85546875" style="81" customWidth="1"/>
    <col min="5369" max="5373" width="2.7109375" style="81" customWidth="1"/>
    <col min="5374" max="5374" width="3.42578125" style="81" customWidth="1"/>
    <col min="5375" max="5377" width="2.7109375" style="81" customWidth="1"/>
    <col min="5378" max="5378" width="3.42578125" style="81" customWidth="1"/>
    <col min="5379" max="5379" width="2.7109375" style="81" customWidth="1"/>
    <col min="5380" max="5380" width="3.28515625" style="81" customWidth="1"/>
    <col min="5381" max="5382" width="2.7109375" style="81" customWidth="1"/>
    <col min="5383" max="5383" width="9.5703125" style="81" customWidth="1"/>
    <col min="5384" max="5384" width="12.85546875" style="81" customWidth="1"/>
    <col min="5385" max="5386" width="10.7109375" style="81" customWidth="1"/>
    <col min="5387" max="5387" width="9.85546875" style="81" customWidth="1"/>
    <col min="5388" max="5388" width="10.5703125" style="81" customWidth="1"/>
    <col min="5389" max="5389" width="2" style="81" customWidth="1"/>
    <col min="5390" max="5609" width="11.42578125" style="81"/>
    <col min="5610" max="5610" width="2.7109375" style="81" customWidth="1"/>
    <col min="5611" max="5611" width="43.7109375" style="81" customWidth="1"/>
    <col min="5612" max="5612" width="25.7109375" style="81" customWidth="1"/>
    <col min="5613" max="5614" width="21.7109375" style="81" customWidth="1"/>
    <col min="5615" max="5619" width="2.7109375" style="81" customWidth="1"/>
    <col min="5620" max="5620" width="3.85546875" style="81" customWidth="1"/>
    <col min="5621" max="5621" width="2.7109375" style="81" customWidth="1"/>
    <col min="5622" max="5622" width="3.42578125" style="81" customWidth="1"/>
    <col min="5623" max="5623" width="2.7109375" style="81" customWidth="1"/>
    <col min="5624" max="5624" width="3.85546875" style="81" customWidth="1"/>
    <col min="5625" max="5629" width="2.7109375" style="81" customWidth="1"/>
    <col min="5630" max="5630" width="3.42578125" style="81" customWidth="1"/>
    <col min="5631" max="5633" width="2.7109375" style="81" customWidth="1"/>
    <col min="5634" max="5634" width="3.42578125" style="81" customWidth="1"/>
    <col min="5635" max="5635" width="2.7109375" style="81" customWidth="1"/>
    <col min="5636" max="5636" width="3.28515625" style="81" customWidth="1"/>
    <col min="5637" max="5638" width="2.7109375" style="81" customWidth="1"/>
    <col min="5639" max="5639" width="9.5703125" style="81" customWidth="1"/>
    <col min="5640" max="5640" width="12.85546875" style="81" customWidth="1"/>
    <col min="5641" max="5642" width="10.7109375" style="81" customWidth="1"/>
    <col min="5643" max="5643" width="9.85546875" style="81" customWidth="1"/>
    <col min="5644" max="5644" width="10.5703125" style="81" customWidth="1"/>
    <col min="5645" max="5645" width="2" style="81" customWidth="1"/>
    <col min="5646" max="5865" width="11.42578125" style="81"/>
    <col min="5866" max="5866" width="2.7109375" style="81" customWidth="1"/>
    <col min="5867" max="5867" width="43.7109375" style="81" customWidth="1"/>
    <col min="5868" max="5868" width="25.7109375" style="81" customWidth="1"/>
    <col min="5869" max="5870" width="21.7109375" style="81" customWidth="1"/>
    <col min="5871" max="5875" width="2.7109375" style="81" customWidth="1"/>
    <col min="5876" max="5876" width="3.85546875" style="81" customWidth="1"/>
    <col min="5877" max="5877" width="2.7109375" style="81" customWidth="1"/>
    <col min="5878" max="5878" width="3.42578125" style="81" customWidth="1"/>
    <col min="5879" max="5879" width="2.7109375" style="81" customWidth="1"/>
    <col min="5880" max="5880" width="3.85546875" style="81" customWidth="1"/>
    <col min="5881" max="5885" width="2.7109375" style="81" customWidth="1"/>
    <col min="5886" max="5886" width="3.42578125" style="81" customWidth="1"/>
    <col min="5887" max="5889" width="2.7109375" style="81" customWidth="1"/>
    <col min="5890" max="5890" width="3.42578125" style="81" customWidth="1"/>
    <col min="5891" max="5891" width="2.7109375" style="81" customWidth="1"/>
    <col min="5892" max="5892" width="3.28515625" style="81" customWidth="1"/>
    <col min="5893" max="5894" width="2.7109375" style="81" customWidth="1"/>
    <col min="5895" max="5895" width="9.5703125" style="81" customWidth="1"/>
    <col min="5896" max="5896" width="12.85546875" style="81" customWidth="1"/>
    <col min="5897" max="5898" width="10.7109375" style="81" customWidth="1"/>
    <col min="5899" max="5899" width="9.85546875" style="81" customWidth="1"/>
    <col min="5900" max="5900" width="10.5703125" style="81" customWidth="1"/>
    <col min="5901" max="5901" width="2" style="81" customWidth="1"/>
    <col min="5902" max="6121" width="11.42578125" style="81"/>
    <col min="6122" max="6122" width="2.7109375" style="81" customWidth="1"/>
    <col min="6123" max="6123" width="43.7109375" style="81" customWidth="1"/>
    <col min="6124" max="6124" width="25.7109375" style="81" customWidth="1"/>
    <col min="6125" max="6126" width="21.7109375" style="81" customWidth="1"/>
    <col min="6127" max="6131" width="2.7109375" style="81" customWidth="1"/>
    <col min="6132" max="6132" width="3.85546875" style="81" customWidth="1"/>
    <col min="6133" max="6133" width="2.7109375" style="81" customWidth="1"/>
    <col min="6134" max="6134" width="3.42578125" style="81" customWidth="1"/>
    <col min="6135" max="6135" width="2.7109375" style="81" customWidth="1"/>
    <col min="6136" max="6136" width="3.85546875" style="81" customWidth="1"/>
    <col min="6137" max="6141" width="2.7109375" style="81" customWidth="1"/>
    <col min="6142" max="6142" width="3.42578125" style="81" customWidth="1"/>
    <col min="6143" max="6145" width="2.7109375" style="81" customWidth="1"/>
    <col min="6146" max="6146" width="3.42578125" style="81" customWidth="1"/>
    <col min="6147" max="6147" width="2.7109375" style="81" customWidth="1"/>
    <col min="6148" max="6148" width="3.28515625" style="81" customWidth="1"/>
    <col min="6149" max="6150" width="2.7109375" style="81" customWidth="1"/>
    <col min="6151" max="6151" width="9.5703125" style="81" customWidth="1"/>
    <col min="6152" max="6152" width="12.85546875" style="81" customWidth="1"/>
    <col min="6153" max="6154" width="10.7109375" style="81" customWidth="1"/>
    <col min="6155" max="6155" width="9.85546875" style="81" customWidth="1"/>
    <col min="6156" max="6156" width="10.5703125" style="81" customWidth="1"/>
    <col min="6157" max="6157" width="2" style="81" customWidth="1"/>
    <col min="6158" max="6377" width="11.42578125" style="81"/>
    <col min="6378" max="6378" width="2.7109375" style="81" customWidth="1"/>
    <col min="6379" max="6379" width="43.7109375" style="81" customWidth="1"/>
    <col min="6380" max="6380" width="25.7109375" style="81" customWidth="1"/>
    <col min="6381" max="6382" width="21.7109375" style="81" customWidth="1"/>
    <col min="6383" max="6387" width="2.7109375" style="81" customWidth="1"/>
    <col min="6388" max="6388" width="3.85546875" style="81" customWidth="1"/>
    <col min="6389" max="6389" width="2.7109375" style="81" customWidth="1"/>
    <col min="6390" max="6390" width="3.42578125" style="81" customWidth="1"/>
    <col min="6391" max="6391" width="2.7109375" style="81" customWidth="1"/>
    <col min="6392" max="6392" width="3.85546875" style="81" customWidth="1"/>
    <col min="6393" max="6397" width="2.7109375" style="81" customWidth="1"/>
    <col min="6398" max="6398" width="3.42578125" style="81" customWidth="1"/>
    <col min="6399" max="6401" width="2.7109375" style="81" customWidth="1"/>
    <col min="6402" max="6402" width="3.42578125" style="81" customWidth="1"/>
    <col min="6403" max="6403" width="2.7109375" style="81" customWidth="1"/>
    <col min="6404" max="6404" width="3.28515625" style="81" customWidth="1"/>
    <col min="6405" max="6406" width="2.7109375" style="81" customWidth="1"/>
    <col min="6407" max="6407" width="9.5703125" style="81" customWidth="1"/>
    <col min="6408" max="6408" width="12.85546875" style="81" customWidth="1"/>
    <col min="6409" max="6410" width="10.7109375" style="81" customWidth="1"/>
    <col min="6411" max="6411" width="9.85546875" style="81" customWidth="1"/>
    <col min="6412" max="6412" width="10.5703125" style="81" customWidth="1"/>
    <col min="6413" max="6413" width="2" style="81" customWidth="1"/>
    <col min="6414" max="6633" width="11.42578125" style="81"/>
    <col min="6634" max="6634" width="2.7109375" style="81" customWidth="1"/>
    <col min="6635" max="6635" width="43.7109375" style="81" customWidth="1"/>
    <col min="6636" max="6636" width="25.7109375" style="81" customWidth="1"/>
    <col min="6637" max="6638" width="21.7109375" style="81" customWidth="1"/>
    <col min="6639" max="6643" width="2.7109375" style="81" customWidth="1"/>
    <col min="6644" max="6644" width="3.85546875" style="81" customWidth="1"/>
    <col min="6645" max="6645" width="2.7109375" style="81" customWidth="1"/>
    <col min="6646" max="6646" width="3.42578125" style="81" customWidth="1"/>
    <col min="6647" max="6647" width="2.7109375" style="81" customWidth="1"/>
    <col min="6648" max="6648" width="3.85546875" style="81" customWidth="1"/>
    <col min="6649" max="6653" width="2.7109375" style="81" customWidth="1"/>
    <col min="6654" max="6654" width="3.42578125" style="81" customWidth="1"/>
    <col min="6655" max="6657" width="2.7109375" style="81" customWidth="1"/>
    <col min="6658" max="6658" width="3.42578125" style="81" customWidth="1"/>
    <col min="6659" max="6659" width="2.7109375" style="81" customWidth="1"/>
    <col min="6660" max="6660" width="3.28515625" style="81" customWidth="1"/>
    <col min="6661" max="6662" width="2.7109375" style="81" customWidth="1"/>
    <col min="6663" max="6663" width="9.5703125" style="81" customWidth="1"/>
    <col min="6664" max="6664" width="12.85546875" style="81" customWidth="1"/>
    <col min="6665" max="6666" width="10.7109375" style="81" customWidth="1"/>
    <col min="6667" max="6667" width="9.85546875" style="81" customWidth="1"/>
    <col min="6668" max="6668" width="10.5703125" style="81" customWidth="1"/>
    <col min="6669" max="6669" width="2" style="81" customWidth="1"/>
    <col min="6670" max="6889" width="11.42578125" style="81"/>
    <col min="6890" max="6890" width="2.7109375" style="81" customWidth="1"/>
    <col min="6891" max="6891" width="43.7109375" style="81" customWidth="1"/>
    <col min="6892" max="6892" width="25.7109375" style="81" customWidth="1"/>
    <col min="6893" max="6894" width="21.7109375" style="81" customWidth="1"/>
    <col min="6895" max="6899" width="2.7109375" style="81" customWidth="1"/>
    <col min="6900" max="6900" width="3.85546875" style="81" customWidth="1"/>
    <col min="6901" max="6901" width="2.7109375" style="81" customWidth="1"/>
    <col min="6902" max="6902" width="3.42578125" style="81" customWidth="1"/>
    <col min="6903" max="6903" width="2.7109375" style="81" customWidth="1"/>
    <col min="6904" max="6904" width="3.85546875" style="81" customWidth="1"/>
    <col min="6905" max="6909" width="2.7109375" style="81" customWidth="1"/>
    <col min="6910" max="6910" width="3.42578125" style="81" customWidth="1"/>
    <col min="6911" max="6913" width="2.7109375" style="81" customWidth="1"/>
    <col min="6914" max="6914" width="3.42578125" style="81" customWidth="1"/>
    <col min="6915" max="6915" width="2.7109375" style="81" customWidth="1"/>
    <col min="6916" max="6916" width="3.28515625" style="81" customWidth="1"/>
    <col min="6917" max="6918" width="2.7109375" style="81" customWidth="1"/>
    <col min="6919" max="6919" width="9.5703125" style="81" customWidth="1"/>
    <col min="6920" max="6920" width="12.85546875" style="81" customWidth="1"/>
    <col min="6921" max="6922" width="10.7109375" style="81" customWidth="1"/>
    <col min="6923" max="6923" width="9.85546875" style="81" customWidth="1"/>
    <col min="6924" max="6924" width="10.5703125" style="81" customWidth="1"/>
    <col min="6925" max="6925" width="2" style="81" customWidth="1"/>
    <col min="6926" max="7145" width="11.42578125" style="81"/>
    <col min="7146" max="7146" width="2.7109375" style="81" customWidth="1"/>
    <col min="7147" max="7147" width="43.7109375" style="81" customWidth="1"/>
    <col min="7148" max="7148" width="25.7109375" style="81" customWidth="1"/>
    <col min="7149" max="7150" width="21.7109375" style="81" customWidth="1"/>
    <col min="7151" max="7155" width="2.7109375" style="81" customWidth="1"/>
    <col min="7156" max="7156" width="3.85546875" style="81" customWidth="1"/>
    <col min="7157" max="7157" width="2.7109375" style="81" customWidth="1"/>
    <col min="7158" max="7158" width="3.42578125" style="81" customWidth="1"/>
    <col min="7159" max="7159" width="2.7109375" style="81" customWidth="1"/>
    <col min="7160" max="7160" width="3.85546875" style="81" customWidth="1"/>
    <col min="7161" max="7165" width="2.7109375" style="81" customWidth="1"/>
    <col min="7166" max="7166" width="3.42578125" style="81" customWidth="1"/>
    <col min="7167" max="7169" width="2.7109375" style="81" customWidth="1"/>
    <col min="7170" max="7170" width="3.42578125" style="81" customWidth="1"/>
    <col min="7171" max="7171" width="2.7109375" style="81" customWidth="1"/>
    <col min="7172" max="7172" width="3.28515625" style="81" customWidth="1"/>
    <col min="7173" max="7174" width="2.7109375" style="81" customWidth="1"/>
    <col min="7175" max="7175" width="9.5703125" style="81" customWidth="1"/>
    <col min="7176" max="7176" width="12.85546875" style="81" customWidth="1"/>
    <col min="7177" max="7178" width="10.7109375" style="81" customWidth="1"/>
    <col min="7179" max="7179" width="9.85546875" style="81" customWidth="1"/>
    <col min="7180" max="7180" width="10.5703125" style="81" customWidth="1"/>
    <col min="7181" max="7181" width="2" style="81" customWidth="1"/>
    <col min="7182" max="7401" width="11.42578125" style="81"/>
    <col min="7402" max="7402" width="2.7109375" style="81" customWidth="1"/>
    <col min="7403" max="7403" width="43.7109375" style="81" customWidth="1"/>
    <col min="7404" max="7404" width="25.7109375" style="81" customWidth="1"/>
    <col min="7405" max="7406" width="21.7109375" style="81" customWidth="1"/>
    <col min="7407" max="7411" width="2.7109375" style="81" customWidth="1"/>
    <col min="7412" max="7412" width="3.85546875" style="81" customWidth="1"/>
    <col min="7413" max="7413" width="2.7109375" style="81" customWidth="1"/>
    <col min="7414" max="7414" width="3.42578125" style="81" customWidth="1"/>
    <col min="7415" max="7415" width="2.7109375" style="81" customWidth="1"/>
    <col min="7416" max="7416" width="3.85546875" style="81" customWidth="1"/>
    <col min="7417" max="7421" width="2.7109375" style="81" customWidth="1"/>
    <col min="7422" max="7422" width="3.42578125" style="81" customWidth="1"/>
    <col min="7423" max="7425" width="2.7109375" style="81" customWidth="1"/>
    <col min="7426" max="7426" width="3.42578125" style="81" customWidth="1"/>
    <col min="7427" max="7427" width="2.7109375" style="81" customWidth="1"/>
    <col min="7428" max="7428" width="3.28515625" style="81" customWidth="1"/>
    <col min="7429" max="7430" width="2.7109375" style="81" customWidth="1"/>
    <col min="7431" max="7431" width="9.5703125" style="81" customWidth="1"/>
    <col min="7432" max="7432" width="12.85546875" style="81" customWidth="1"/>
    <col min="7433" max="7434" width="10.7109375" style="81" customWidth="1"/>
    <col min="7435" max="7435" width="9.85546875" style="81" customWidth="1"/>
    <col min="7436" max="7436" width="10.5703125" style="81" customWidth="1"/>
    <col min="7437" max="7437" width="2" style="81" customWidth="1"/>
    <col min="7438" max="7657" width="11.42578125" style="81"/>
    <col min="7658" max="7658" width="2.7109375" style="81" customWidth="1"/>
    <col min="7659" max="7659" width="43.7109375" style="81" customWidth="1"/>
    <col min="7660" max="7660" width="25.7109375" style="81" customWidth="1"/>
    <col min="7661" max="7662" width="21.7109375" style="81" customWidth="1"/>
    <col min="7663" max="7667" width="2.7109375" style="81" customWidth="1"/>
    <col min="7668" max="7668" width="3.85546875" style="81" customWidth="1"/>
    <col min="7669" max="7669" width="2.7109375" style="81" customWidth="1"/>
    <col min="7670" max="7670" width="3.42578125" style="81" customWidth="1"/>
    <col min="7671" max="7671" width="2.7109375" style="81" customWidth="1"/>
    <col min="7672" max="7672" width="3.85546875" style="81" customWidth="1"/>
    <col min="7673" max="7677" width="2.7109375" style="81" customWidth="1"/>
    <col min="7678" max="7678" width="3.42578125" style="81" customWidth="1"/>
    <col min="7679" max="7681" width="2.7109375" style="81" customWidth="1"/>
    <col min="7682" max="7682" width="3.42578125" style="81" customWidth="1"/>
    <col min="7683" max="7683" width="2.7109375" style="81" customWidth="1"/>
    <col min="7684" max="7684" width="3.28515625" style="81" customWidth="1"/>
    <col min="7685" max="7686" width="2.7109375" style="81" customWidth="1"/>
    <col min="7687" max="7687" width="9.5703125" style="81" customWidth="1"/>
    <col min="7688" max="7688" width="12.85546875" style="81" customWidth="1"/>
    <col min="7689" max="7690" width="10.7109375" style="81" customWidth="1"/>
    <col min="7691" max="7691" width="9.85546875" style="81" customWidth="1"/>
    <col min="7692" max="7692" width="10.5703125" style="81" customWidth="1"/>
    <col min="7693" max="7693" width="2" style="81" customWidth="1"/>
    <col min="7694" max="7913" width="11.42578125" style="81"/>
    <col min="7914" max="7914" width="2.7109375" style="81" customWidth="1"/>
    <col min="7915" max="7915" width="43.7109375" style="81" customWidth="1"/>
    <col min="7916" max="7916" width="25.7109375" style="81" customWidth="1"/>
    <col min="7917" max="7918" width="21.7109375" style="81" customWidth="1"/>
    <col min="7919" max="7923" width="2.7109375" style="81" customWidth="1"/>
    <col min="7924" max="7924" width="3.85546875" style="81" customWidth="1"/>
    <col min="7925" max="7925" width="2.7109375" style="81" customWidth="1"/>
    <col min="7926" max="7926" width="3.42578125" style="81" customWidth="1"/>
    <col min="7927" max="7927" width="2.7109375" style="81" customWidth="1"/>
    <col min="7928" max="7928" width="3.85546875" style="81" customWidth="1"/>
    <col min="7929" max="7933" width="2.7109375" style="81" customWidth="1"/>
    <col min="7934" max="7934" width="3.42578125" style="81" customWidth="1"/>
    <col min="7935" max="7937" width="2.7109375" style="81" customWidth="1"/>
    <col min="7938" max="7938" width="3.42578125" style="81" customWidth="1"/>
    <col min="7939" max="7939" width="2.7109375" style="81" customWidth="1"/>
    <col min="7940" max="7940" width="3.28515625" style="81" customWidth="1"/>
    <col min="7941" max="7942" width="2.7109375" style="81" customWidth="1"/>
    <col min="7943" max="7943" width="9.5703125" style="81" customWidth="1"/>
    <col min="7944" max="7944" width="12.85546875" style="81" customWidth="1"/>
    <col min="7945" max="7946" width="10.7109375" style="81" customWidth="1"/>
    <col min="7947" max="7947" width="9.85546875" style="81" customWidth="1"/>
    <col min="7948" max="7948" width="10.5703125" style="81" customWidth="1"/>
    <col min="7949" max="7949" width="2" style="81" customWidth="1"/>
    <col min="7950" max="8169" width="11.42578125" style="81"/>
    <col min="8170" max="8170" width="2.7109375" style="81" customWidth="1"/>
    <col min="8171" max="8171" width="43.7109375" style="81" customWidth="1"/>
    <col min="8172" max="8172" width="25.7109375" style="81" customWidth="1"/>
    <col min="8173" max="8174" width="21.7109375" style="81" customWidth="1"/>
    <col min="8175" max="8179" width="2.7109375" style="81" customWidth="1"/>
    <col min="8180" max="8180" width="3.85546875" style="81" customWidth="1"/>
    <col min="8181" max="8181" width="2.7109375" style="81" customWidth="1"/>
    <col min="8182" max="8182" width="3.42578125" style="81" customWidth="1"/>
    <col min="8183" max="8183" width="2.7109375" style="81" customWidth="1"/>
    <col min="8184" max="8184" width="3.85546875" style="81" customWidth="1"/>
    <col min="8185" max="8189" width="2.7109375" style="81" customWidth="1"/>
    <col min="8190" max="8190" width="3.42578125" style="81" customWidth="1"/>
    <col min="8191" max="8193" width="2.7109375" style="81" customWidth="1"/>
    <col min="8194" max="8194" width="3.42578125" style="81" customWidth="1"/>
    <col min="8195" max="8195" width="2.7109375" style="81" customWidth="1"/>
    <col min="8196" max="8196" width="3.28515625" style="81" customWidth="1"/>
    <col min="8197" max="8198" width="2.7109375" style="81" customWidth="1"/>
    <col min="8199" max="8199" width="9.5703125" style="81" customWidth="1"/>
    <col min="8200" max="8200" width="12.85546875" style="81" customWidth="1"/>
    <col min="8201" max="8202" width="10.7109375" style="81" customWidth="1"/>
    <col min="8203" max="8203" width="9.85546875" style="81" customWidth="1"/>
    <col min="8204" max="8204" width="10.5703125" style="81" customWidth="1"/>
    <col min="8205" max="8205" width="2" style="81" customWidth="1"/>
    <col min="8206" max="8425" width="11.42578125" style="81"/>
    <col min="8426" max="8426" width="2.7109375" style="81" customWidth="1"/>
    <col min="8427" max="8427" width="43.7109375" style="81" customWidth="1"/>
    <col min="8428" max="8428" width="25.7109375" style="81" customWidth="1"/>
    <col min="8429" max="8430" width="21.7109375" style="81" customWidth="1"/>
    <col min="8431" max="8435" width="2.7109375" style="81" customWidth="1"/>
    <col min="8436" max="8436" width="3.85546875" style="81" customWidth="1"/>
    <col min="8437" max="8437" width="2.7109375" style="81" customWidth="1"/>
    <col min="8438" max="8438" width="3.42578125" style="81" customWidth="1"/>
    <col min="8439" max="8439" width="2.7109375" style="81" customWidth="1"/>
    <col min="8440" max="8440" width="3.85546875" style="81" customWidth="1"/>
    <col min="8441" max="8445" width="2.7109375" style="81" customWidth="1"/>
    <col min="8446" max="8446" width="3.42578125" style="81" customWidth="1"/>
    <col min="8447" max="8449" width="2.7109375" style="81" customWidth="1"/>
    <col min="8450" max="8450" width="3.42578125" style="81" customWidth="1"/>
    <col min="8451" max="8451" width="2.7109375" style="81" customWidth="1"/>
    <col min="8452" max="8452" width="3.28515625" style="81" customWidth="1"/>
    <col min="8453" max="8454" width="2.7109375" style="81" customWidth="1"/>
    <col min="8455" max="8455" width="9.5703125" style="81" customWidth="1"/>
    <col min="8456" max="8456" width="12.85546875" style="81" customWidth="1"/>
    <col min="8457" max="8458" width="10.7109375" style="81" customWidth="1"/>
    <col min="8459" max="8459" width="9.85546875" style="81" customWidth="1"/>
    <col min="8460" max="8460" width="10.5703125" style="81" customWidth="1"/>
    <col min="8461" max="8461" width="2" style="81" customWidth="1"/>
    <col min="8462" max="8681" width="11.42578125" style="81"/>
    <col min="8682" max="8682" width="2.7109375" style="81" customWidth="1"/>
    <col min="8683" max="8683" width="43.7109375" style="81" customWidth="1"/>
    <col min="8684" max="8684" width="25.7109375" style="81" customWidth="1"/>
    <col min="8685" max="8686" width="21.7109375" style="81" customWidth="1"/>
    <col min="8687" max="8691" width="2.7109375" style="81" customWidth="1"/>
    <col min="8692" max="8692" width="3.85546875" style="81" customWidth="1"/>
    <col min="8693" max="8693" width="2.7109375" style="81" customWidth="1"/>
    <col min="8694" max="8694" width="3.42578125" style="81" customWidth="1"/>
    <col min="8695" max="8695" width="2.7109375" style="81" customWidth="1"/>
    <col min="8696" max="8696" width="3.85546875" style="81" customWidth="1"/>
    <col min="8697" max="8701" width="2.7109375" style="81" customWidth="1"/>
    <col min="8702" max="8702" width="3.42578125" style="81" customWidth="1"/>
    <col min="8703" max="8705" width="2.7109375" style="81" customWidth="1"/>
    <col min="8706" max="8706" width="3.42578125" style="81" customWidth="1"/>
    <col min="8707" max="8707" width="2.7109375" style="81" customWidth="1"/>
    <col min="8708" max="8708" width="3.28515625" style="81" customWidth="1"/>
    <col min="8709" max="8710" width="2.7109375" style="81" customWidth="1"/>
    <col min="8711" max="8711" width="9.5703125" style="81" customWidth="1"/>
    <col min="8712" max="8712" width="12.85546875" style="81" customWidth="1"/>
    <col min="8713" max="8714" width="10.7109375" style="81" customWidth="1"/>
    <col min="8715" max="8715" width="9.85546875" style="81" customWidth="1"/>
    <col min="8716" max="8716" width="10.5703125" style="81" customWidth="1"/>
    <col min="8717" max="8717" width="2" style="81" customWidth="1"/>
    <col min="8718" max="8937" width="11.42578125" style="81"/>
    <col min="8938" max="8938" width="2.7109375" style="81" customWidth="1"/>
    <col min="8939" max="8939" width="43.7109375" style="81" customWidth="1"/>
    <col min="8940" max="8940" width="25.7109375" style="81" customWidth="1"/>
    <col min="8941" max="8942" width="21.7109375" style="81" customWidth="1"/>
    <col min="8943" max="8947" width="2.7109375" style="81" customWidth="1"/>
    <col min="8948" max="8948" width="3.85546875" style="81" customWidth="1"/>
    <col min="8949" max="8949" width="2.7109375" style="81" customWidth="1"/>
    <col min="8950" max="8950" width="3.42578125" style="81" customWidth="1"/>
    <col min="8951" max="8951" width="2.7109375" style="81" customWidth="1"/>
    <col min="8952" max="8952" width="3.85546875" style="81" customWidth="1"/>
    <col min="8953" max="8957" width="2.7109375" style="81" customWidth="1"/>
    <col min="8958" max="8958" width="3.42578125" style="81" customWidth="1"/>
    <col min="8959" max="8961" width="2.7109375" style="81" customWidth="1"/>
    <col min="8962" max="8962" width="3.42578125" style="81" customWidth="1"/>
    <col min="8963" max="8963" width="2.7109375" style="81" customWidth="1"/>
    <col min="8964" max="8964" width="3.28515625" style="81" customWidth="1"/>
    <col min="8965" max="8966" width="2.7109375" style="81" customWidth="1"/>
    <col min="8967" max="8967" width="9.5703125" style="81" customWidth="1"/>
    <col min="8968" max="8968" width="12.85546875" style="81" customWidth="1"/>
    <col min="8969" max="8970" width="10.7109375" style="81" customWidth="1"/>
    <col min="8971" max="8971" width="9.85546875" style="81" customWidth="1"/>
    <col min="8972" max="8972" width="10.5703125" style="81" customWidth="1"/>
    <col min="8973" max="8973" width="2" style="81" customWidth="1"/>
    <col min="8974" max="9193" width="11.42578125" style="81"/>
    <col min="9194" max="9194" width="2.7109375" style="81" customWidth="1"/>
    <col min="9195" max="9195" width="43.7109375" style="81" customWidth="1"/>
    <col min="9196" max="9196" width="25.7109375" style="81" customWidth="1"/>
    <col min="9197" max="9198" width="21.7109375" style="81" customWidth="1"/>
    <col min="9199" max="9203" width="2.7109375" style="81" customWidth="1"/>
    <col min="9204" max="9204" width="3.85546875" style="81" customWidth="1"/>
    <col min="9205" max="9205" width="2.7109375" style="81" customWidth="1"/>
    <col min="9206" max="9206" width="3.42578125" style="81" customWidth="1"/>
    <col min="9207" max="9207" width="2.7109375" style="81" customWidth="1"/>
    <col min="9208" max="9208" width="3.85546875" style="81" customWidth="1"/>
    <col min="9209" max="9213" width="2.7109375" style="81" customWidth="1"/>
    <col min="9214" max="9214" width="3.42578125" style="81" customWidth="1"/>
    <col min="9215" max="9217" width="2.7109375" style="81" customWidth="1"/>
    <col min="9218" max="9218" width="3.42578125" style="81" customWidth="1"/>
    <col min="9219" max="9219" width="2.7109375" style="81" customWidth="1"/>
    <col min="9220" max="9220" width="3.28515625" style="81" customWidth="1"/>
    <col min="9221" max="9222" width="2.7109375" style="81" customWidth="1"/>
    <col min="9223" max="9223" width="9.5703125" style="81" customWidth="1"/>
    <col min="9224" max="9224" width="12.85546875" style="81" customWidth="1"/>
    <col min="9225" max="9226" width="10.7109375" style="81" customWidth="1"/>
    <col min="9227" max="9227" width="9.85546875" style="81" customWidth="1"/>
    <col min="9228" max="9228" width="10.5703125" style="81" customWidth="1"/>
    <col min="9229" max="9229" width="2" style="81" customWidth="1"/>
    <col min="9230" max="9449" width="11.42578125" style="81"/>
    <col min="9450" max="9450" width="2.7109375" style="81" customWidth="1"/>
    <col min="9451" max="9451" width="43.7109375" style="81" customWidth="1"/>
    <col min="9452" max="9452" width="25.7109375" style="81" customWidth="1"/>
    <col min="9453" max="9454" width="21.7109375" style="81" customWidth="1"/>
    <col min="9455" max="9459" width="2.7109375" style="81" customWidth="1"/>
    <col min="9460" max="9460" width="3.85546875" style="81" customWidth="1"/>
    <col min="9461" max="9461" width="2.7109375" style="81" customWidth="1"/>
    <col min="9462" max="9462" width="3.42578125" style="81" customWidth="1"/>
    <col min="9463" max="9463" width="2.7109375" style="81" customWidth="1"/>
    <col min="9464" max="9464" width="3.85546875" style="81" customWidth="1"/>
    <col min="9465" max="9469" width="2.7109375" style="81" customWidth="1"/>
    <col min="9470" max="9470" width="3.42578125" style="81" customWidth="1"/>
    <col min="9471" max="9473" width="2.7109375" style="81" customWidth="1"/>
    <col min="9474" max="9474" width="3.42578125" style="81" customWidth="1"/>
    <col min="9475" max="9475" width="2.7109375" style="81" customWidth="1"/>
    <col min="9476" max="9476" width="3.28515625" style="81" customWidth="1"/>
    <col min="9477" max="9478" width="2.7109375" style="81" customWidth="1"/>
    <col min="9479" max="9479" width="9.5703125" style="81" customWidth="1"/>
    <col min="9480" max="9480" width="12.85546875" style="81" customWidth="1"/>
    <col min="9481" max="9482" width="10.7109375" style="81" customWidth="1"/>
    <col min="9483" max="9483" width="9.85546875" style="81" customWidth="1"/>
    <col min="9484" max="9484" width="10.5703125" style="81" customWidth="1"/>
    <col min="9485" max="9485" width="2" style="81" customWidth="1"/>
    <col min="9486" max="9705" width="11.42578125" style="81"/>
    <col min="9706" max="9706" width="2.7109375" style="81" customWidth="1"/>
    <col min="9707" max="9707" width="43.7109375" style="81" customWidth="1"/>
    <col min="9708" max="9708" width="25.7109375" style="81" customWidth="1"/>
    <col min="9709" max="9710" width="21.7109375" style="81" customWidth="1"/>
    <col min="9711" max="9715" width="2.7109375" style="81" customWidth="1"/>
    <col min="9716" max="9716" width="3.85546875" style="81" customWidth="1"/>
    <col min="9717" max="9717" width="2.7109375" style="81" customWidth="1"/>
    <col min="9718" max="9718" width="3.42578125" style="81" customWidth="1"/>
    <col min="9719" max="9719" width="2.7109375" style="81" customWidth="1"/>
    <col min="9720" max="9720" width="3.85546875" style="81" customWidth="1"/>
    <col min="9721" max="9725" width="2.7109375" style="81" customWidth="1"/>
    <col min="9726" max="9726" width="3.42578125" style="81" customWidth="1"/>
    <col min="9727" max="9729" width="2.7109375" style="81" customWidth="1"/>
    <col min="9730" max="9730" width="3.42578125" style="81" customWidth="1"/>
    <col min="9731" max="9731" width="2.7109375" style="81" customWidth="1"/>
    <col min="9732" max="9732" width="3.28515625" style="81" customWidth="1"/>
    <col min="9733" max="9734" width="2.7109375" style="81" customWidth="1"/>
    <col min="9735" max="9735" width="9.5703125" style="81" customWidth="1"/>
    <col min="9736" max="9736" width="12.85546875" style="81" customWidth="1"/>
    <col min="9737" max="9738" width="10.7109375" style="81" customWidth="1"/>
    <col min="9739" max="9739" width="9.85546875" style="81" customWidth="1"/>
    <col min="9740" max="9740" width="10.5703125" style="81" customWidth="1"/>
    <col min="9741" max="9741" width="2" style="81" customWidth="1"/>
    <col min="9742" max="9961" width="11.42578125" style="81"/>
    <col min="9962" max="9962" width="2.7109375" style="81" customWidth="1"/>
    <col min="9963" max="9963" width="43.7109375" style="81" customWidth="1"/>
    <col min="9964" max="9964" width="25.7109375" style="81" customWidth="1"/>
    <col min="9965" max="9966" width="21.7109375" style="81" customWidth="1"/>
    <col min="9967" max="9971" width="2.7109375" style="81" customWidth="1"/>
    <col min="9972" max="9972" width="3.85546875" style="81" customWidth="1"/>
    <col min="9973" max="9973" width="2.7109375" style="81" customWidth="1"/>
    <col min="9974" max="9974" width="3.42578125" style="81" customWidth="1"/>
    <col min="9975" max="9975" width="2.7109375" style="81" customWidth="1"/>
    <col min="9976" max="9976" width="3.85546875" style="81" customWidth="1"/>
    <col min="9977" max="9981" width="2.7109375" style="81" customWidth="1"/>
    <col min="9982" max="9982" width="3.42578125" style="81" customWidth="1"/>
    <col min="9983" max="9985" width="2.7109375" style="81" customWidth="1"/>
    <col min="9986" max="9986" width="3.42578125" style="81" customWidth="1"/>
    <col min="9987" max="9987" width="2.7109375" style="81" customWidth="1"/>
    <col min="9988" max="9988" width="3.28515625" style="81" customWidth="1"/>
    <col min="9989" max="9990" width="2.7109375" style="81" customWidth="1"/>
    <col min="9991" max="9991" width="9.5703125" style="81" customWidth="1"/>
    <col min="9992" max="9992" width="12.85546875" style="81" customWidth="1"/>
    <col min="9993" max="9994" width="10.7109375" style="81" customWidth="1"/>
    <col min="9995" max="9995" width="9.85546875" style="81" customWidth="1"/>
    <col min="9996" max="9996" width="10.5703125" style="81" customWidth="1"/>
    <col min="9997" max="9997" width="2" style="81" customWidth="1"/>
    <col min="9998" max="10217" width="11.42578125" style="81"/>
    <col min="10218" max="10218" width="2.7109375" style="81" customWidth="1"/>
    <col min="10219" max="10219" width="43.7109375" style="81" customWidth="1"/>
    <col min="10220" max="10220" width="25.7109375" style="81" customWidth="1"/>
    <col min="10221" max="10222" width="21.7109375" style="81" customWidth="1"/>
    <col min="10223" max="10227" width="2.7109375" style="81" customWidth="1"/>
    <col min="10228" max="10228" width="3.85546875" style="81" customWidth="1"/>
    <col min="10229" max="10229" width="2.7109375" style="81" customWidth="1"/>
    <col min="10230" max="10230" width="3.42578125" style="81" customWidth="1"/>
    <col min="10231" max="10231" width="2.7109375" style="81" customWidth="1"/>
    <col min="10232" max="10232" width="3.85546875" style="81" customWidth="1"/>
    <col min="10233" max="10237" width="2.7109375" style="81" customWidth="1"/>
    <col min="10238" max="10238" width="3.42578125" style="81" customWidth="1"/>
    <col min="10239" max="10241" width="2.7109375" style="81" customWidth="1"/>
    <col min="10242" max="10242" width="3.42578125" style="81" customWidth="1"/>
    <col min="10243" max="10243" width="2.7109375" style="81" customWidth="1"/>
    <col min="10244" max="10244" width="3.28515625" style="81" customWidth="1"/>
    <col min="10245" max="10246" width="2.7109375" style="81" customWidth="1"/>
    <col min="10247" max="10247" width="9.5703125" style="81" customWidth="1"/>
    <col min="10248" max="10248" width="12.85546875" style="81" customWidth="1"/>
    <col min="10249" max="10250" width="10.7109375" style="81" customWidth="1"/>
    <col min="10251" max="10251" width="9.85546875" style="81" customWidth="1"/>
    <col min="10252" max="10252" width="10.5703125" style="81" customWidth="1"/>
    <col min="10253" max="10253" width="2" style="81" customWidth="1"/>
    <col min="10254" max="10473" width="11.42578125" style="81"/>
    <col min="10474" max="10474" width="2.7109375" style="81" customWidth="1"/>
    <col min="10475" max="10475" width="43.7109375" style="81" customWidth="1"/>
    <col min="10476" max="10476" width="25.7109375" style="81" customWidth="1"/>
    <col min="10477" max="10478" width="21.7109375" style="81" customWidth="1"/>
    <col min="10479" max="10483" width="2.7109375" style="81" customWidth="1"/>
    <col min="10484" max="10484" width="3.85546875" style="81" customWidth="1"/>
    <col min="10485" max="10485" width="2.7109375" style="81" customWidth="1"/>
    <col min="10486" max="10486" width="3.42578125" style="81" customWidth="1"/>
    <col min="10487" max="10487" width="2.7109375" style="81" customWidth="1"/>
    <col min="10488" max="10488" width="3.85546875" style="81" customWidth="1"/>
    <col min="10489" max="10493" width="2.7109375" style="81" customWidth="1"/>
    <col min="10494" max="10494" width="3.42578125" style="81" customWidth="1"/>
    <col min="10495" max="10497" width="2.7109375" style="81" customWidth="1"/>
    <col min="10498" max="10498" width="3.42578125" style="81" customWidth="1"/>
    <col min="10499" max="10499" width="2.7109375" style="81" customWidth="1"/>
    <col min="10500" max="10500" width="3.28515625" style="81" customWidth="1"/>
    <col min="10501" max="10502" width="2.7109375" style="81" customWidth="1"/>
    <col min="10503" max="10503" width="9.5703125" style="81" customWidth="1"/>
    <col min="10504" max="10504" width="12.85546875" style="81" customWidth="1"/>
    <col min="10505" max="10506" width="10.7109375" style="81" customWidth="1"/>
    <col min="10507" max="10507" width="9.85546875" style="81" customWidth="1"/>
    <col min="10508" max="10508" width="10.5703125" style="81" customWidth="1"/>
    <col min="10509" max="10509" width="2" style="81" customWidth="1"/>
    <col min="10510" max="10729" width="11.42578125" style="81"/>
    <col min="10730" max="10730" width="2.7109375" style="81" customWidth="1"/>
    <col min="10731" max="10731" width="43.7109375" style="81" customWidth="1"/>
    <col min="10732" max="10732" width="25.7109375" style="81" customWidth="1"/>
    <col min="10733" max="10734" width="21.7109375" style="81" customWidth="1"/>
    <col min="10735" max="10739" width="2.7109375" style="81" customWidth="1"/>
    <col min="10740" max="10740" width="3.85546875" style="81" customWidth="1"/>
    <col min="10741" max="10741" width="2.7109375" style="81" customWidth="1"/>
    <col min="10742" max="10742" width="3.42578125" style="81" customWidth="1"/>
    <col min="10743" max="10743" width="2.7109375" style="81" customWidth="1"/>
    <col min="10744" max="10744" width="3.85546875" style="81" customWidth="1"/>
    <col min="10745" max="10749" width="2.7109375" style="81" customWidth="1"/>
    <col min="10750" max="10750" width="3.42578125" style="81" customWidth="1"/>
    <col min="10751" max="10753" width="2.7109375" style="81" customWidth="1"/>
    <col min="10754" max="10754" width="3.42578125" style="81" customWidth="1"/>
    <col min="10755" max="10755" width="2.7109375" style="81" customWidth="1"/>
    <col min="10756" max="10756" width="3.28515625" style="81" customWidth="1"/>
    <col min="10757" max="10758" width="2.7109375" style="81" customWidth="1"/>
    <col min="10759" max="10759" width="9.5703125" style="81" customWidth="1"/>
    <col min="10760" max="10760" width="12.85546875" style="81" customWidth="1"/>
    <col min="10761" max="10762" width="10.7109375" style="81" customWidth="1"/>
    <col min="10763" max="10763" width="9.85546875" style="81" customWidth="1"/>
    <col min="10764" max="10764" width="10.5703125" style="81" customWidth="1"/>
    <col min="10765" max="10765" width="2" style="81" customWidth="1"/>
    <col min="10766" max="10985" width="11.42578125" style="81"/>
    <col min="10986" max="10986" width="2.7109375" style="81" customWidth="1"/>
    <col min="10987" max="10987" width="43.7109375" style="81" customWidth="1"/>
    <col min="10988" max="10988" width="25.7109375" style="81" customWidth="1"/>
    <col min="10989" max="10990" width="21.7109375" style="81" customWidth="1"/>
    <col min="10991" max="10995" width="2.7109375" style="81" customWidth="1"/>
    <col min="10996" max="10996" width="3.85546875" style="81" customWidth="1"/>
    <col min="10997" max="10997" width="2.7109375" style="81" customWidth="1"/>
    <col min="10998" max="10998" width="3.42578125" style="81" customWidth="1"/>
    <col min="10999" max="10999" width="2.7109375" style="81" customWidth="1"/>
    <col min="11000" max="11000" width="3.85546875" style="81" customWidth="1"/>
    <col min="11001" max="11005" width="2.7109375" style="81" customWidth="1"/>
    <col min="11006" max="11006" width="3.42578125" style="81" customWidth="1"/>
    <col min="11007" max="11009" width="2.7109375" style="81" customWidth="1"/>
    <col min="11010" max="11010" width="3.42578125" style="81" customWidth="1"/>
    <col min="11011" max="11011" width="2.7109375" style="81" customWidth="1"/>
    <col min="11012" max="11012" width="3.28515625" style="81" customWidth="1"/>
    <col min="11013" max="11014" width="2.7109375" style="81" customWidth="1"/>
    <col min="11015" max="11015" width="9.5703125" style="81" customWidth="1"/>
    <col min="11016" max="11016" width="12.85546875" style="81" customWidth="1"/>
    <col min="11017" max="11018" width="10.7109375" style="81" customWidth="1"/>
    <col min="11019" max="11019" width="9.85546875" style="81" customWidth="1"/>
    <col min="11020" max="11020" width="10.5703125" style="81" customWidth="1"/>
    <col min="11021" max="11021" width="2" style="81" customWidth="1"/>
    <col min="11022" max="11241" width="11.42578125" style="81"/>
    <col min="11242" max="11242" width="2.7109375" style="81" customWidth="1"/>
    <col min="11243" max="11243" width="43.7109375" style="81" customWidth="1"/>
    <col min="11244" max="11244" width="25.7109375" style="81" customWidth="1"/>
    <col min="11245" max="11246" width="21.7109375" style="81" customWidth="1"/>
    <col min="11247" max="11251" width="2.7109375" style="81" customWidth="1"/>
    <col min="11252" max="11252" width="3.85546875" style="81" customWidth="1"/>
    <col min="11253" max="11253" width="2.7109375" style="81" customWidth="1"/>
    <col min="11254" max="11254" width="3.42578125" style="81" customWidth="1"/>
    <col min="11255" max="11255" width="2.7109375" style="81" customWidth="1"/>
    <col min="11256" max="11256" width="3.85546875" style="81" customWidth="1"/>
    <col min="11257" max="11261" width="2.7109375" style="81" customWidth="1"/>
    <col min="11262" max="11262" width="3.42578125" style="81" customWidth="1"/>
    <col min="11263" max="11265" width="2.7109375" style="81" customWidth="1"/>
    <col min="11266" max="11266" width="3.42578125" style="81" customWidth="1"/>
    <col min="11267" max="11267" width="2.7109375" style="81" customWidth="1"/>
    <col min="11268" max="11268" width="3.28515625" style="81" customWidth="1"/>
    <col min="11269" max="11270" width="2.7109375" style="81" customWidth="1"/>
    <col min="11271" max="11271" width="9.5703125" style="81" customWidth="1"/>
    <col min="11272" max="11272" width="12.85546875" style="81" customWidth="1"/>
    <col min="11273" max="11274" width="10.7109375" style="81" customWidth="1"/>
    <col min="11275" max="11275" width="9.85546875" style="81" customWidth="1"/>
    <col min="11276" max="11276" width="10.5703125" style="81" customWidth="1"/>
    <col min="11277" max="11277" width="2" style="81" customWidth="1"/>
    <col min="11278" max="11497" width="11.42578125" style="81"/>
    <col min="11498" max="11498" width="2.7109375" style="81" customWidth="1"/>
    <col min="11499" max="11499" width="43.7109375" style="81" customWidth="1"/>
    <col min="11500" max="11500" width="25.7109375" style="81" customWidth="1"/>
    <col min="11501" max="11502" width="21.7109375" style="81" customWidth="1"/>
    <col min="11503" max="11507" width="2.7109375" style="81" customWidth="1"/>
    <col min="11508" max="11508" width="3.85546875" style="81" customWidth="1"/>
    <col min="11509" max="11509" width="2.7109375" style="81" customWidth="1"/>
    <col min="11510" max="11510" width="3.42578125" style="81" customWidth="1"/>
    <col min="11511" max="11511" width="2.7109375" style="81" customWidth="1"/>
    <col min="11512" max="11512" width="3.85546875" style="81" customWidth="1"/>
    <col min="11513" max="11517" width="2.7109375" style="81" customWidth="1"/>
    <col min="11518" max="11518" width="3.42578125" style="81" customWidth="1"/>
    <col min="11519" max="11521" width="2.7109375" style="81" customWidth="1"/>
    <col min="11522" max="11522" width="3.42578125" style="81" customWidth="1"/>
    <col min="11523" max="11523" width="2.7109375" style="81" customWidth="1"/>
    <col min="11524" max="11524" width="3.28515625" style="81" customWidth="1"/>
    <col min="11525" max="11526" width="2.7109375" style="81" customWidth="1"/>
    <col min="11527" max="11527" width="9.5703125" style="81" customWidth="1"/>
    <col min="11528" max="11528" width="12.85546875" style="81" customWidth="1"/>
    <col min="11529" max="11530" width="10.7109375" style="81" customWidth="1"/>
    <col min="11531" max="11531" width="9.85546875" style="81" customWidth="1"/>
    <col min="11532" max="11532" width="10.5703125" style="81" customWidth="1"/>
    <col min="11533" max="11533" width="2" style="81" customWidth="1"/>
    <col min="11534" max="11753" width="11.42578125" style="81"/>
    <col min="11754" max="11754" width="2.7109375" style="81" customWidth="1"/>
    <col min="11755" max="11755" width="43.7109375" style="81" customWidth="1"/>
    <col min="11756" max="11756" width="25.7109375" style="81" customWidth="1"/>
    <col min="11757" max="11758" width="21.7109375" style="81" customWidth="1"/>
    <col min="11759" max="11763" width="2.7109375" style="81" customWidth="1"/>
    <col min="11764" max="11764" width="3.85546875" style="81" customWidth="1"/>
    <col min="11765" max="11765" width="2.7109375" style="81" customWidth="1"/>
    <col min="11766" max="11766" width="3.42578125" style="81" customWidth="1"/>
    <col min="11767" max="11767" width="2.7109375" style="81" customWidth="1"/>
    <col min="11768" max="11768" width="3.85546875" style="81" customWidth="1"/>
    <col min="11769" max="11773" width="2.7109375" style="81" customWidth="1"/>
    <col min="11774" max="11774" width="3.42578125" style="81" customWidth="1"/>
    <col min="11775" max="11777" width="2.7109375" style="81" customWidth="1"/>
    <col min="11778" max="11778" width="3.42578125" style="81" customWidth="1"/>
    <col min="11779" max="11779" width="2.7109375" style="81" customWidth="1"/>
    <col min="11780" max="11780" width="3.28515625" style="81" customWidth="1"/>
    <col min="11781" max="11782" width="2.7109375" style="81" customWidth="1"/>
    <col min="11783" max="11783" width="9.5703125" style="81" customWidth="1"/>
    <col min="11784" max="11784" width="12.85546875" style="81" customWidth="1"/>
    <col min="11785" max="11786" width="10.7109375" style="81" customWidth="1"/>
    <col min="11787" max="11787" width="9.85546875" style="81" customWidth="1"/>
    <col min="11788" max="11788" width="10.5703125" style="81" customWidth="1"/>
    <col min="11789" max="11789" width="2" style="81" customWidth="1"/>
    <col min="11790" max="12009" width="11.42578125" style="81"/>
    <col min="12010" max="12010" width="2.7109375" style="81" customWidth="1"/>
    <col min="12011" max="12011" width="43.7109375" style="81" customWidth="1"/>
    <col min="12012" max="12012" width="25.7109375" style="81" customWidth="1"/>
    <col min="12013" max="12014" width="21.7109375" style="81" customWidth="1"/>
    <col min="12015" max="12019" width="2.7109375" style="81" customWidth="1"/>
    <col min="12020" max="12020" width="3.85546875" style="81" customWidth="1"/>
    <col min="12021" max="12021" width="2.7109375" style="81" customWidth="1"/>
    <col min="12022" max="12022" width="3.42578125" style="81" customWidth="1"/>
    <col min="12023" max="12023" width="2.7109375" style="81" customWidth="1"/>
    <col min="12024" max="12024" width="3.85546875" style="81" customWidth="1"/>
    <col min="12025" max="12029" width="2.7109375" style="81" customWidth="1"/>
    <col min="12030" max="12030" width="3.42578125" style="81" customWidth="1"/>
    <col min="12031" max="12033" width="2.7109375" style="81" customWidth="1"/>
    <col min="12034" max="12034" width="3.42578125" style="81" customWidth="1"/>
    <col min="12035" max="12035" width="2.7109375" style="81" customWidth="1"/>
    <col min="12036" max="12036" width="3.28515625" style="81" customWidth="1"/>
    <col min="12037" max="12038" width="2.7109375" style="81" customWidth="1"/>
    <col min="12039" max="12039" width="9.5703125" style="81" customWidth="1"/>
    <col min="12040" max="12040" width="12.85546875" style="81" customWidth="1"/>
    <col min="12041" max="12042" width="10.7109375" style="81" customWidth="1"/>
    <col min="12043" max="12043" width="9.85546875" style="81" customWidth="1"/>
    <col min="12044" max="12044" width="10.5703125" style="81" customWidth="1"/>
    <col min="12045" max="12045" width="2" style="81" customWidth="1"/>
    <col min="12046" max="12265" width="11.42578125" style="81"/>
    <col min="12266" max="12266" width="2.7109375" style="81" customWidth="1"/>
    <col min="12267" max="12267" width="43.7109375" style="81" customWidth="1"/>
    <col min="12268" max="12268" width="25.7109375" style="81" customWidth="1"/>
    <col min="12269" max="12270" width="21.7109375" style="81" customWidth="1"/>
    <col min="12271" max="12275" width="2.7109375" style="81" customWidth="1"/>
    <col min="12276" max="12276" width="3.85546875" style="81" customWidth="1"/>
    <col min="12277" max="12277" width="2.7109375" style="81" customWidth="1"/>
    <col min="12278" max="12278" width="3.42578125" style="81" customWidth="1"/>
    <col min="12279" max="12279" width="2.7109375" style="81" customWidth="1"/>
    <col min="12280" max="12280" width="3.85546875" style="81" customWidth="1"/>
    <col min="12281" max="12285" width="2.7109375" style="81" customWidth="1"/>
    <col min="12286" max="12286" width="3.42578125" style="81" customWidth="1"/>
    <col min="12287" max="12289" width="2.7109375" style="81" customWidth="1"/>
    <col min="12290" max="12290" width="3.42578125" style="81" customWidth="1"/>
    <col min="12291" max="12291" width="2.7109375" style="81" customWidth="1"/>
    <col min="12292" max="12292" width="3.28515625" style="81" customWidth="1"/>
    <col min="12293" max="12294" width="2.7109375" style="81" customWidth="1"/>
    <col min="12295" max="12295" width="9.5703125" style="81" customWidth="1"/>
    <col min="12296" max="12296" width="12.85546875" style="81" customWidth="1"/>
    <col min="12297" max="12298" width="10.7109375" style="81" customWidth="1"/>
    <col min="12299" max="12299" width="9.85546875" style="81" customWidth="1"/>
    <col min="12300" max="12300" width="10.5703125" style="81" customWidth="1"/>
    <col min="12301" max="12301" width="2" style="81" customWidth="1"/>
    <col min="12302" max="12521" width="11.42578125" style="81"/>
    <col min="12522" max="12522" width="2.7109375" style="81" customWidth="1"/>
    <col min="12523" max="12523" width="43.7109375" style="81" customWidth="1"/>
    <col min="12524" max="12524" width="25.7109375" style="81" customWidth="1"/>
    <col min="12525" max="12526" width="21.7109375" style="81" customWidth="1"/>
    <col min="12527" max="12531" width="2.7109375" style="81" customWidth="1"/>
    <col min="12532" max="12532" width="3.85546875" style="81" customWidth="1"/>
    <col min="12533" max="12533" width="2.7109375" style="81" customWidth="1"/>
    <col min="12534" max="12534" width="3.42578125" style="81" customWidth="1"/>
    <col min="12535" max="12535" width="2.7109375" style="81" customWidth="1"/>
    <col min="12536" max="12536" width="3.85546875" style="81" customWidth="1"/>
    <col min="12537" max="12541" width="2.7109375" style="81" customWidth="1"/>
    <col min="12542" max="12542" width="3.42578125" style="81" customWidth="1"/>
    <col min="12543" max="12545" width="2.7109375" style="81" customWidth="1"/>
    <col min="12546" max="12546" width="3.42578125" style="81" customWidth="1"/>
    <col min="12547" max="12547" width="2.7109375" style="81" customWidth="1"/>
    <col min="12548" max="12548" width="3.28515625" style="81" customWidth="1"/>
    <col min="12549" max="12550" width="2.7109375" style="81" customWidth="1"/>
    <col min="12551" max="12551" width="9.5703125" style="81" customWidth="1"/>
    <col min="12552" max="12552" width="12.85546875" style="81" customWidth="1"/>
    <col min="12553" max="12554" width="10.7109375" style="81" customWidth="1"/>
    <col min="12555" max="12555" width="9.85546875" style="81" customWidth="1"/>
    <col min="12556" max="12556" width="10.5703125" style="81" customWidth="1"/>
    <col min="12557" max="12557" width="2" style="81" customWidth="1"/>
    <col min="12558" max="12777" width="11.42578125" style="81"/>
    <col min="12778" max="12778" width="2.7109375" style="81" customWidth="1"/>
    <col min="12779" max="12779" width="43.7109375" style="81" customWidth="1"/>
    <col min="12780" max="12780" width="25.7109375" style="81" customWidth="1"/>
    <col min="12781" max="12782" width="21.7109375" style="81" customWidth="1"/>
    <col min="12783" max="12787" width="2.7109375" style="81" customWidth="1"/>
    <col min="12788" max="12788" width="3.85546875" style="81" customWidth="1"/>
    <col min="12789" max="12789" width="2.7109375" style="81" customWidth="1"/>
    <col min="12790" max="12790" width="3.42578125" style="81" customWidth="1"/>
    <col min="12791" max="12791" width="2.7109375" style="81" customWidth="1"/>
    <col min="12792" max="12792" width="3.85546875" style="81" customWidth="1"/>
    <col min="12793" max="12797" width="2.7109375" style="81" customWidth="1"/>
    <col min="12798" max="12798" width="3.42578125" style="81" customWidth="1"/>
    <col min="12799" max="12801" width="2.7109375" style="81" customWidth="1"/>
    <col min="12802" max="12802" width="3.42578125" style="81" customWidth="1"/>
    <col min="12803" max="12803" width="2.7109375" style="81" customWidth="1"/>
    <col min="12804" max="12804" width="3.28515625" style="81" customWidth="1"/>
    <col min="12805" max="12806" width="2.7109375" style="81" customWidth="1"/>
    <col min="12807" max="12807" width="9.5703125" style="81" customWidth="1"/>
    <col min="12808" max="12808" width="12.85546875" style="81" customWidth="1"/>
    <col min="12809" max="12810" width="10.7109375" style="81" customWidth="1"/>
    <col min="12811" max="12811" width="9.85546875" style="81" customWidth="1"/>
    <col min="12812" max="12812" width="10.5703125" style="81" customWidth="1"/>
    <col min="12813" max="12813" width="2" style="81" customWidth="1"/>
    <col min="12814" max="13033" width="11.42578125" style="81"/>
    <col min="13034" max="13034" width="2.7109375" style="81" customWidth="1"/>
    <col min="13035" max="13035" width="43.7109375" style="81" customWidth="1"/>
    <col min="13036" max="13036" width="25.7109375" style="81" customWidth="1"/>
    <col min="13037" max="13038" width="21.7109375" style="81" customWidth="1"/>
    <col min="13039" max="13043" width="2.7109375" style="81" customWidth="1"/>
    <col min="13044" max="13044" width="3.85546875" style="81" customWidth="1"/>
    <col min="13045" max="13045" width="2.7109375" style="81" customWidth="1"/>
    <col min="13046" max="13046" width="3.42578125" style="81" customWidth="1"/>
    <col min="13047" max="13047" width="2.7109375" style="81" customWidth="1"/>
    <col min="13048" max="13048" width="3.85546875" style="81" customWidth="1"/>
    <col min="13049" max="13053" width="2.7109375" style="81" customWidth="1"/>
    <col min="13054" max="13054" width="3.42578125" style="81" customWidth="1"/>
    <col min="13055" max="13057" width="2.7109375" style="81" customWidth="1"/>
    <col min="13058" max="13058" width="3.42578125" style="81" customWidth="1"/>
    <col min="13059" max="13059" width="2.7109375" style="81" customWidth="1"/>
    <col min="13060" max="13060" width="3.28515625" style="81" customWidth="1"/>
    <col min="13061" max="13062" width="2.7109375" style="81" customWidth="1"/>
    <col min="13063" max="13063" width="9.5703125" style="81" customWidth="1"/>
    <col min="13064" max="13064" width="12.85546875" style="81" customWidth="1"/>
    <col min="13065" max="13066" width="10.7109375" style="81" customWidth="1"/>
    <col min="13067" max="13067" width="9.85546875" style="81" customWidth="1"/>
    <col min="13068" max="13068" width="10.5703125" style="81" customWidth="1"/>
    <col min="13069" max="13069" width="2" style="81" customWidth="1"/>
    <col min="13070" max="13289" width="11.42578125" style="81"/>
    <col min="13290" max="13290" width="2.7109375" style="81" customWidth="1"/>
    <col min="13291" max="13291" width="43.7109375" style="81" customWidth="1"/>
    <col min="13292" max="13292" width="25.7109375" style="81" customWidth="1"/>
    <col min="13293" max="13294" width="21.7109375" style="81" customWidth="1"/>
    <col min="13295" max="13299" width="2.7109375" style="81" customWidth="1"/>
    <col min="13300" max="13300" width="3.85546875" style="81" customWidth="1"/>
    <col min="13301" max="13301" width="2.7109375" style="81" customWidth="1"/>
    <col min="13302" max="13302" width="3.42578125" style="81" customWidth="1"/>
    <col min="13303" max="13303" width="2.7109375" style="81" customWidth="1"/>
    <col min="13304" max="13304" width="3.85546875" style="81" customWidth="1"/>
    <col min="13305" max="13309" width="2.7109375" style="81" customWidth="1"/>
    <col min="13310" max="13310" width="3.42578125" style="81" customWidth="1"/>
    <col min="13311" max="13313" width="2.7109375" style="81" customWidth="1"/>
    <col min="13314" max="13314" width="3.42578125" style="81" customWidth="1"/>
    <col min="13315" max="13315" width="2.7109375" style="81" customWidth="1"/>
    <col min="13316" max="13316" width="3.28515625" style="81" customWidth="1"/>
    <col min="13317" max="13318" width="2.7109375" style="81" customWidth="1"/>
    <col min="13319" max="13319" width="9.5703125" style="81" customWidth="1"/>
    <col min="13320" max="13320" width="12.85546875" style="81" customWidth="1"/>
    <col min="13321" max="13322" width="10.7109375" style="81" customWidth="1"/>
    <col min="13323" max="13323" width="9.85546875" style="81" customWidth="1"/>
    <col min="13324" max="13324" width="10.5703125" style="81" customWidth="1"/>
    <col min="13325" max="13325" width="2" style="81" customWidth="1"/>
    <col min="13326" max="13545" width="11.42578125" style="81"/>
    <col min="13546" max="13546" width="2.7109375" style="81" customWidth="1"/>
    <col min="13547" max="13547" width="43.7109375" style="81" customWidth="1"/>
    <col min="13548" max="13548" width="25.7109375" style="81" customWidth="1"/>
    <col min="13549" max="13550" width="21.7109375" style="81" customWidth="1"/>
    <col min="13551" max="13555" width="2.7109375" style="81" customWidth="1"/>
    <col min="13556" max="13556" width="3.85546875" style="81" customWidth="1"/>
    <col min="13557" max="13557" width="2.7109375" style="81" customWidth="1"/>
    <col min="13558" max="13558" width="3.42578125" style="81" customWidth="1"/>
    <col min="13559" max="13559" width="2.7109375" style="81" customWidth="1"/>
    <col min="13560" max="13560" width="3.85546875" style="81" customWidth="1"/>
    <col min="13561" max="13565" width="2.7109375" style="81" customWidth="1"/>
    <col min="13566" max="13566" width="3.42578125" style="81" customWidth="1"/>
    <col min="13567" max="13569" width="2.7109375" style="81" customWidth="1"/>
    <col min="13570" max="13570" width="3.42578125" style="81" customWidth="1"/>
    <col min="13571" max="13571" width="2.7109375" style="81" customWidth="1"/>
    <col min="13572" max="13572" width="3.28515625" style="81" customWidth="1"/>
    <col min="13573" max="13574" width="2.7109375" style="81" customWidth="1"/>
    <col min="13575" max="13575" width="9.5703125" style="81" customWidth="1"/>
    <col min="13576" max="13576" width="12.85546875" style="81" customWidth="1"/>
    <col min="13577" max="13578" width="10.7109375" style="81" customWidth="1"/>
    <col min="13579" max="13579" width="9.85546875" style="81" customWidth="1"/>
    <col min="13580" max="13580" width="10.5703125" style="81" customWidth="1"/>
    <col min="13581" max="13581" width="2" style="81" customWidth="1"/>
    <col min="13582" max="13801" width="11.42578125" style="81"/>
    <col min="13802" max="13802" width="2.7109375" style="81" customWidth="1"/>
    <col min="13803" max="13803" width="43.7109375" style="81" customWidth="1"/>
    <col min="13804" max="13804" width="25.7109375" style="81" customWidth="1"/>
    <col min="13805" max="13806" width="21.7109375" style="81" customWidth="1"/>
    <col min="13807" max="13811" width="2.7109375" style="81" customWidth="1"/>
    <col min="13812" max="13812" width="3.85546875" style="81" customWidth="1"/>
    <col min="13813" max="13813" width="2.7109375" style="81" customWidth="1"/>
    <col min="13814" max="13814" width="3.42578125" style="81" customWidth="1"/>
    <col min="13815" max="13815" width="2.7109375" style="81" customWidth="1"/>
    <col min="13816" max="13816" width="3.85546875" style="81" customWidth="1"/>
    <col min="13817" max="13821" width="2.7109375" style="81" customWidth="1"/>
    <col min="13822" max="13822" width="3.42578125" style="81" customWidth="1"/>
    <col min="13823" max="13825" width="2.7109375" style="81" customWidth="1"/>
    <col min="13826" max="13826" width="3.42578125" style="81" customWidth="1"/>
    <col min="13827" max="13827" width="2.7109375" style="81" customWidth="1"/>
    <col min="13828" max="13828" width="3.28515625" style="81" customWidth="1"/>
    <col min="13829" max="13830" width="2.7109375" style="81" customWidth="1"/>
    <col min="13831" max="13831" width="9.5703125" style="81" customWidth="1"/>
    <col min="13832" max="13832" width="12.85546875" style="81" customWidth="1"/>
    <col min="13833" max="13834" width="10.7109375" style="81" customWidth="1"/>
    <col min="13835" max="13835" width="9.85546875" style="81" customWidth="1"/>
    <col min="13836" max="13836" width="10.5703125" style="81" customWidth="1"/>
    <col min="13837" max="13837" width="2" style="81" customWidth="1"/>
    <col min="13838" max="14057" width="11.42578125" style="81"/>
    <col min="14058" max="14058" width="2.7109375" style="81" customWidth="1"/>
    <col min="14059" max="14059" width="43.7109375" style="81" customWidth="1"/>
    <col min="14060" max="14060" width="25.7109375" style="81" customWidth="1"/>
    <col min="14061" max="14062" width="21.7109375" style="81" customWidth="1"/>
    <col min="14063" max="14067" width="2.7109375" style="81" customWidth="1"/>
    <col min="14068" max="14068" width="3.85546875" style="81" customWidth="1"/>
    <col min="14069" max="14069" width="2.7109375" style="81" customWidth="1"/>
    <col min="14070" max="14070" width="3.42578125" style="81" customWidth="1"/>
    <col min="14071" max="14071" width="2.7109375" style="81" customWidth="1"/>
    <col min="14072" max="14072" width="3.85546875" style="81" customWidth="1"/>
    <col min="14073" max="14077" width="2.7109375" style="81" customWidth="1"/>
    <col min="14078" max="14078" width="3.42578125" style="81" customWidth="1"/>
    <col min="14079" max="14081" width="2.7109375" style="81" customWidth="1"/>
    <col min="14082" max="14082" width="3.42578125" style="81" customWidth="1"/>
    <col min="14083" max="14083" width="2.7109375" style="81" customWidth="1"/>
    <col min="14084" max="14084" width="3.28515625" style="81" customWidth="1"/>
    <col min="14085" max="14086" width="2.7109375" style="81" customWidth="1"/>
    <col min="14087" max="14087" width="9.5703125" style="81" customWidth="1"/>
    <col min="14088" max="14088" width="12.85546875" style="81" customWidth="1"/>
    <col min="14089" max="14090" width="10.7109375" style="81" customWidth="1"/>
    <col min="14091" max="14091" width="9.85546875" style="81" customWidth="1"/>
    <col min="14092" max="14092" width="10.5703125" style="81" customWidth="1"/>
    <col min="14093" max="14093" width="2" style="81" customWidth="1"/>
    <col min="14094" max="14313" width="11.42578125" style="81"/>
    <col min="14314" max="14314" width="2.7109375" style="81" customWidth="1"/>
    <col min="14315" max="14315" width="43.7109375" style="81" customWidth="1"/>
    <col min="14316" max="14316" width="25.7109375" style="81" customWidth="1"/>
    <col min="14317" max="14318" width="21.7109375" style="81" customWidth="1"/>
    <col min="14319" max="14323" width="2.7109375" style="81" customWidth="1"/>
    <col min="14324" max="14324" width="3.85546875" style="81" customWidth="1"/>
    <col min="14325" max="14325" width="2.7109375" style="81" customWidth="1"/>
    <col min="14326" max="14326" width="3.42578125" style="81" customWidth="1"/>
    <col min="14327" max="14327" width="2.7109375" style="81" customWidth="1"/>
    <col min="14328" max="14328" width="3.85546875" style="81" customWidth="1"/>
    <col min="14329" max="14333" width="2.7109375" style="81" customWidth="1"/>
    <col min="14334" max="14334" width="3.42578125" style="81" customWidth="1"/>
    <col min="14335" max="14337" width="2.7109375" style="81" customWidth="1"/>
    <col min="14338" max="14338" width="3.42578125" style="81" customWidth="1"/>
    <col min="14339" max="14339" width="2.7109375" style="81" customWidth="1"/>
    <col min="14340" max="14340" width="3.28515625" style="81" customWidth="1"/>
    <col min="14341" max="14342" width="2.7109375" style="81" customWidth="1"/>
    <col min="14343" max="14343" width="9.5703125" style="81" customWidth="1"/>
    <col min="14344" max="14344" width="12.85546875" style="81" customWidth="1"/>
    <col min="14345" max="14346" width="10.7109375" style="81" customWidth="1"/>
    <col min="14347" max="14347" width="9.85546875" style="81" customWidth="1"/>
    <col min="14348" max="14348" width="10.5703125" style="81" customWidth="1"/>
    <col min="14349" max="14349" width="2" style="81" customWidth="1"/>
    <col min="14350" max="14569" width="11.42578125" style="81"/>
    <col min="14570" max="14570" width="2.7109375" style="81" customWidth="1"/>
    <col min="14571" max="14571" width="43.7109375" style="81" customWidth="1"/>
    <col min="14572" max="14572" width="25.7109375" style="81" customWidth="1"/>
    <col min="14573" max="14574" width="21.7109375" style="81" customWidth="1"/>
    <col min="14575" max="14579" width="2.7109375" style="81" customWidth="1"/>
    <col min="14580" max="14580" width="3.85546875" style="81" customWidth="1"/>
    <col min="14581" max="14581" width="2.7109375" style="81" customWidth="1"/>
    <col min="14582" max="14582" width="3.42578125" style="81" customWidth="1"/>
    <col min="14583" max="14583" width="2.7109375" style="81" customWidth="1"/>
    <col min="14584" max="14584" width="3.85546875" style="81" customWidth="1"/>
    <col min="14585" max="14589" width="2.7109375" style="81" customWidth="1"/>
    <col min="14590" max="14590" width="3.42578125" style="81" customWidth="1"/>
    <col min="14591" max="14593" width="2.7109375" style="81" customWidth="1"/>
    <col min="14594" max="14594" width="3.42578125" style="81" customWidth="1"/>
    <col min="14595" max="14595" width="2.7109375" style="81" customWidth="1"/>
    <col min="14596" max="14596" width="3.28515625" style="81" customWidth="1"/>
    <col min="14597" max="14598" width="2.7109375" style="81" customWidth="1"/>
    <col min="14599" max="14599" width="9.5703125" style="81" customWidth="1"/>
    <col min="14600" max="14600" width="12.85546875" style="81" customWidth="1"/>
    <col min="14601" max="14602" width="10.7109375" style="81" customWidth="1"/>
    <col min="14603" max="14603" width="9.85546875" style="81" customWidth="1"/>
    <col min="14604" max="14604" width="10.5703125" style="81" customWidth="1"/>
    <col min="14605" max="14605" width="2" style="81" customWidth="1"/>
    <col min="14606" max="14825" width="11.42578125" style="81"/>
    <col min="14826" max="14826" width="2.7109375" style="81" customWidth="1"/>
    <col min="14827" max="14827" width="43.7109375" style="81" customWidth="1"/>
    <col min="14828" max="14828" width="25.7109375" style="81" customWidth="1"/>
    <col min="14829" max="14830" width="21.7109375" style="81" customWidth="1"/>
    <col min="14831" max="14835" width="2.7109375" style="81" customWidth="1"/>
    <col min="14836" max="14836" width="3.85546875" style="81" customWidth="1"/>
    <col min="14837" max="14837" width="2.7109375" style="81" customWidth="1"/>
    <col min="14838" max="14838" width="3.42578125" style="81" customWidth="1"/>
    <col min="14839" max="14839" width="2.7109375" style="81" customWidth="1"/>
    <col min="14840" max="14840" width="3.85546875" style="81" customWidth="1"/>
    <col min="14841" max="14845" width="2.7109375" style="81" customWidth="1"/>
    <col min="14846" max="14846" width="3.42578125" style="81" customWidth="1"/>
    <col min="14847" max="14849" width="2.7109375" style="81" customWidth="1"/>
    <col min="14850" max="14850" width="3.42578125" style="81" customWidth="1"/>
    <col min="14851" max="14851" width="2.7109375" style="81" customWidth="1"/>
    <col min="14852" max="14852" width="3.28515625" style="81" customWidth="1"/>
    <col min="14853" max="14854" width="2.7109375" style="81" customWidth="1"/>
    <col min="14855" max="14855" width="9.5703125" style="81" customWidth="1"/>
    <col min="14856" max="14856" width="12.85546875" style="81" customWidth="1"/>
    <col min="14857" max="14858" width="10.7109375" style="81" customWidth="1"/>
    <col min="14859" max="14859" width="9.85546875" style="81" customWidth="1"/>
    <col min="14860" max="14860" width="10.5703125" style="81" customWidth="1"/>
    <col min="14861" max="14861" width="2" style="81" customWidth="1"/>
    <col min="14862" max="15081" width="11.42578125" style="81"/>
    <col min="15082" max="15082" width="2.7109375" style="81" customWidth="1"/>
    <col min="15083" max="15083" width="43.7109375" style="81" customWidth="1"/>
    <col min="15084" max="15084" width="25.7109375" style="81" customWidth="1"/>
    <col min="15085" max="15086" width="21.7109375" style="81" customWidth="1"/>
    <col min="15087" max="15091" width="2.7109375" style="81" customWidth="1"/>
    <col min="15092" max="15092" width="3.85546875" style="81" customWidth="1"/>
    <col min="15093" max="15093" width="2.7109375" style="81" customWidth="1"/>
    <col min="15094" max="15094" width="3.42578125" style="81" customWidth="1"/>
    <col min="15095" max="15095" width="2.7109375" style="81" customWidth="1"/>
    <col min="15096" max="15096" width="3.85546875" style="81" customWidth="1"/>
    <col min="15097" max="15101" width="2.7109375" style="81" customWidth="1"/>
    <col min="15102" max="15102" width="3.42578125" style="81" customWidth="1"/>
    <col min="15103" max="15105" width="2.7109375" style="81" customWidth="1"/>
    <col min="15106" max="15106" width="3.42578125" style="81" customWidth="1"/>
    <col min="15107" max="15107" width="2.7109375" style="81" customWidth="1"/>
    <col min="15108" max="15108" width="3.28515625" style="81" customWidth="1"/>
    <col min="15109" max="15110" width="2.7109375" style="81" customWidth="1"/>
    <col min="15111" max="15111" width="9.5703125" style="81" customWidth="1"/>
    <col min="15112" max="15112" width="12.85546875" style="81" customWidth="1"/>
    <col min="15113" max="15114" width="10.7109375" style="81" customWidth="1"/>
    <col min="15115" max="15115" width="9.85546875" style="81" customWidth="1"/>
    <col min="15116" max="15116" width="10.5703125" style="81" customWidth="1"/>
    <col min="15117" max="15117" width="2" style="81" customWidth="1"/>
    <col min="15118" max="15337" width="11.42578125" style="81"/>
    <col min="15338" max="15338" width="2.7109375" style="81" customWidth="1"/>
    <col min="15339" max="15339" width="43.7109375" style="81" customWidth="1"/>
    <col min="15340" max="15340" width="25.7109375" style="81" customWidth="1"/>
    <col min="15341" max="15342" width="21.7109375" style="81" customWidth="1"/>
    <col min="15343" max="15347" width="2.7109375" style="81" customWidth="1"/>
    <col min="15348" max="15348" width="3.85546875" style="81" customWidth="1"/>
    <col min="15349" max="15349" width="2.7109375" style="81" customWidth="1"/>
    <col min="15350" max="15350" width="3.42578125" style="81" customWidth="1"/>
    <col min="15351" max="15351" width="2.7109375" style="81" customWidth="1"/>
    <col min="15352" max="15352" width="3.85546875" style="81" customWidth="1"/>
    <col min="15353" max="15357" width="2.7109375" style="81" customWidth="1"/>
    <col min="15358" max="15358" width="3.42578125" style="81" customWidth="1"/>
    <col min="15359" max="15361" width="2.7109375" style="81" customWidth="1"/>
    <col min="15362" max="15362" width="3.42578125" style="81" customWidth="1"/>
    <col min="15363" max="15363" width="2.7109375" style="81" customWidth="1"/>
    <col min="15364" max="15364" width="3.28515625" style="81" customWidth="1"/>
    <col min="15365" max="15366" width="2.7109375" style="81" customWidth="1"/>
    <col min="15367" max="15367" width="9.5703125" style="81" customWidth="1"/>
    <col min="15368" max="15368" width="12.85546875" style="81" customWidth="1"/>
    <col min="15369" max="15370" width="10.7109375" style="81" customWidth="1"/>
    <col min="15371" max="15371" width="9.85546875" style="81" customWidth="1"/>
    <col min="15372" max="15372" width="10.5703125" style="81" customWidth="1"/>
    <col min="15373" max="15373" width="2" style="81" customWidth="1"/>
    <col min="15374" max="15593" width="11.42578125" style="81"/>
    <col min="15594" max="15594" width="2.7109375" style="81" customWidth="1"/>
    <col min="15595" max="15595" width="43.7109375" style="81" customWidth="1"/>
    <col min="15596" max="15596" width="25.7109375" style="81" customWidth="1"/>
    <col min="15597" max="15598" width="21.7109375" style="81" customWidth="1"/>
    <col min="15599" max="15603" width="2.7109375" style="81" customWidth="1"/>
    <col min="15604" max="15604" width="3.85546875" style="81" customWidth="1"/>
    <col min="15605" max="15605" width="2.7109375" style="81" customWidth="1"/>
    <col min="15606" max="15606" width="3.42578125" style="81" customWidth="1"/>
    <col min="15607" max="15607" width="2.7109375" style="81" customWidth="1"/>
    <col min="15608" max="15608" width="3.85546875" style="81" customWidth="1"/>
    <col min="15609" max="15613" width="2.7109375" style="81" customWidth="1"/>
    <col min="15614" max="15614" width="3.42578125" style="81" customWidth="1"/>
    <col min="15615" max="15617" width="2.7109375" style="81" customWidth="1"/>
    <col min="15618" max="15618" width="3.42578125" style="81" customWidth="1"/>
    <col min="15619" max="15619" width="2.7109375" style="81" customWidth="1"/>
    <col min="15620" max="15620" width="3.28515625" style="81" customWidth="1"/>
    <col min="15621" max="15622" width="2.7109375" style="81" customWidth="1"/>
    <col min="15623" max="15623" width="9.5703125" style="81" customWidth="1"/>
    <col min="15624" max="15624" width="12.85546875" style="81" customWidth="1"/>
    <col min="15625" max="15626" width="10.7109375" style="81" customWidth="1"/>
    <col min="15627" max="15627" width="9.85546875" style="81" customWidth="1"/>
    <col min="15628" max="15628" width="10.5703125" style="81" customWidth="1"/>
    <col min="15629" max="15629" width="2" style="81" customWidth="1"/>
    <col min="15630" max="15849" width="11.42578125" style="81"/>
    <col min="15850" max="15850" width="2.7109375" style="81" customWidth="1"/>
    <col min="15851" max="15851" width="43.7109375" style="81" customWidth="1"/>
    <col min="15852" max="15852" width="25.7109375" style="81" customWidth="1"/>
    <col min="15853" max="15854" width="21.7109375" style="81" customWidth="1"/>
    <col min="15855" max="15859" width="2.7109375" style="81" customWidth="1"/>
    <col min="15860" max="15860" width="3.85546875" style="81" customWidth="1"/>
    <col min="15861" max="15861" width="2.7109375" style="81" customWidth="1"/>
    <col min="15862" max="15862" width="3.42578125" style="81" customWidth="1"/>
    <col min="15863" max="15863" width="2.7109375" style="81" customWidth="1"/>
    <col min="15864" max="15864" width="3.85546875" style="81" customWidth="1"/>
    <col min="15865" max="15869" width="2.7109375" style="81" customWidth="1"/>
    <col min="15870" max="15870" width="3.42578125" style="81" customWidth="1"/>
    <col min="15871" max="15873" width="2.7109375" style="81" customWidth="1"/>
    <col min="15874" max="15874" width="3.42578125" style="81" customWidth="1"/>
    <col min="15875" max="15875" width="2.7109375" style="81" customWidth="1"/>
    <col min="15876" max="15876" width="3.28515625" style="81" customWidth="1"/>
    <col min="15877" max="15878" width="2.7109375" style="81" customWidth="1"/>
    <col min="15879" max="15879" width="9.5703125" style="81" customWidth="1"/>
    <col min="15880" max="15880" width="12.85546875" style="81" customWidth="1"/>
    <col min="15881" max="15882" width="10.7109375" style="81" customWidth="1"/>
    <col min="15883" max="15883" width="9.85546875" style="81" customWidth="1"/>
    <col min="15884" max="15884" width="10.5703125" style="81" customWidth="1"/>
    <col min="15885" max="15885" width="2" style="81" customWidth="1"/>
    <col min="15886" max="16105" width="11.42578125" style="81"/>
    <col min="16106" max="16106" width="2.7109375" style="81" customWidth="1"/>
    <col min="16107" max="16107" width="43.7109375" style="81" customWidth="1"/>
    <col min="16108" max="16108" width="25.7109375" style="81" customWidth="1"/>
    <col min="16109" max="16110" width="21.7109375" style="81" customWidth="1"/>
    <col min="16111" max="16115" width="2.7109375" style="81" customWidth="1"/>
    <col min="16116" max="16116" width="3.85546875" style="81" customWidth="1"/>
    <col min="16117" max="16117" width="2.7109375" style="81" customWidth="1"/>
    <col min="16118" max="16118" width="3.42578125" style="81" customWidth="1"/>
    <col min="16119" max="16119" width="2.7109375" style="81" customWidth="1"/>
    <col min="16120" max="16120" width="3.85546875" style="81" customWidth="1"/>
    <col min="16121" max="16125" width="2.7109375" style="81" customWidth="1"/>
    <col min="16126" max="16126" width="3.42578125" style="81" customWidth="1"/>
    <col min="16127" max="16129" width="2.7109375" style="81" customWidth="1"/>
    <col min="16130" max="16130" width="3.42578125" style="81" customWidth="1"/>
    <col min="16131" max="16131" width="2.7109375" style="81" customWidth="1"/>
    <col min="16132" max="16132" width="3.28515625" style="81" customWidth="1"/>
    <col min="16133" max="16134" width="2.7109375" style="81" customWidth="1"/>
    <col min="16135" max="16135" width="9.5703125" style="81" customWidth="1"/>
    <col min="16136" max="16136" width="12.85546875" style="81" customWidth="1"/>
    <col min="16137" max="16138" width="10.7109375" style="81" customWidth="1"/>
    <col min="16139" max="16139" width="9.85546875" style="81" customWidth="1"/>
    <col min="16140" max="16140" width="10.5703125" style="81" customWidth="1"/>
    <col min="16141" max="16141" width="2" style="81" customWidth="1"/>
    <col min="16142" max="16384" width="11.42578125" style="81"/>
  </cols>
  <sheetData>
    <row r="1" spans="1:15" ht="13.5" thickBot="1" x14ac:dyDescent="0.25">
      <c r="M1" s="62"/>
    </row>
    <row r="2" spans="1:15" ht="11.25" customHeight="1" thickTop="1" x14ac:dyDescent="0.2">
      <c r="A2" s="83"/>
      <c r="B2" s="84"/>
      <c r="C2" s="84"/>
      <c r="D2" s="84"/>
      <c r="E2" s="84"/>
      <c r="F2" s="84"/>
      <c r="G2" s="85"/>
      <c r="H2" s="85"/>
      <c r="I2" s="85"/>
      <c r="J2" s="85"/>
      <c r="K2" s="85"/>
      <c r="L2" s="85"/>
      <c r="M2" s="63"/>
    </row>
    <row r="3" spans="1:15" x14ac:dyDescent="0.2">
      <c r="A3" s="86"/>
      <c r="B3" s="87"/>
      <c r="C3" s="87"/>
      <c r="D3" s="87"/>
      <c r="E3" s="87"/>
      <c r="F3" s="87"/>
      <c r="G3" s="88"/>
      <c r="H3" s="88"/>
      <c r="I3" s="88"/>
      <c r="J3" s="88"/>
      <c r="K3" s="88"/>
      <c r="L3" s="89" t="s">
        <v>45</v>
      </c>
      <c r="M3" s="64"/>
    </row>
    <row r="4" spans="1:15" x14ac:dyDescent="0.2">
      <c r="A4" s="86" t="s">
        <v>35</v>
      </c>
      <c r="B4" s="90"/>
      <c r="C4" s="90"/>
      <c r="D4" s="90"/>
      <c r="E4" s="90"/>
      <c r="F4" s="90"/>
      <c r="G4" s="91"/>
      <c r="H4" s="91"/>
      <c r="I4" s="91"/>
      <c r="J4" s="91"/>
      <c r="K4" s="91"/>
      <c r="L4" s="89" t="s">
        <v>47</v>
      </c>
      <c r="M4" s="65"/>
      <c r="O4" s="92"/>
    </row>
    <row r="5" spans="1:15" x14ac:dyDescent="0.2">
      <c r="A5" s="86" t="s">
        <v>206</v>
      </c>
      <c r="B5" s="90"/>
      <c r="C5" s="90"/>
      <c r="D5" s="90"/>
      <c r="E5" s="90"/>
      <c r="F5" s="90"/>
      <c r="G5" s="91"/>
      <c r="H5" s="91"/>
      <c r="I5" s="91"/>
      <c r="J5" s="91"/>
      <c r="K5" s="91"/>
      <c r="L5" s="89" t="s">
        <v>46</v>
      </c>
      <c r="M5" s="65"/>
    </row>
    <row r="6" spans="1:15" ht="8.25" customHeight="1" thickBot="1" x14ac:dyDescent="0.25">
      <c r="A6" s="93"/>
      <c r="B6" s="87"/>
      <c r="C6" s="87"/>
      <c r="D6" s="87"/>
      <c r="E6" s="87"/>
      <c r="F6" s="87"/>
      <c r="G6" s="88"/>
      <c r="H6" s="88"/>
      <c r="I6" s="88"/>
      <c r="J6" s="88"/>
      <c r="K6" s="88"/>
      <c r="L6" s="89"/>
      <c r="M6" s="64"/>
    </row>
    <row r="7" spans="1:15" ht="42" customHeight="1" thickBot="1" x14ac:dyDescent="0.25">
      <c r="A7" s="94"/>
      <c r="B7" s="95" t="s">
        <v>17</v>
      </c>
      <c r="C7" s="276" t="s">
        <v>48</v>
      </c>
      <c r="D7" s="276"/>
      <c r="E7" s="276"/>
      <c r="F7" s="276"/>
      <c r="G7" s="276"/>
      <c r="H7" s="276"/>
      <c r="I7" s="276"/>
      <c r="J7" s="276"/>
      <c r="K7" s="276"/>
      <c r="L7" s="276"/>
      <c r="M7" s="277"/>
    </row>
    <row r="8" spans="1:15" ht="24.95" customHeight="1" x14ac:dyDescent="0.2">
      <c r="A8" s="94"/>
      <c r="B8" s="96" t="s">
        <v>18</v>
      </c>
      <c r="C8" s="278" t="s">
        <v>198</v>
      </c>
      <c r="D8" s="278"/>
      <c r="E8" s="278"/>
      <c r="F8" s="278"/>
      <c r="G8" s="278"/>
      <c r="H8" s="278"/>
      <c r="I8" s="278"/>
      <c r="J8" s="278"/>
      <c r="K8" s="278"/>
      <c r="L8" s="278"/>
      <c r="M8" s="64"/>
    </row>
    <row r="9" spans="1:15" ht="6.95" customHeight="1" x14ac:dyDescent="0.2">
      <c r="A9" s="94"/>
      <c r="B9" s="80"/>
      <c r="C9" s="80"/>
      <c r="D9" s="80"/>
      <c r="E9" s="80"/>
      <c r="F9" s="80"/>
      <c r="G9" s="77"/>
      <c r="H9" s="77"/>
      <c r="I9" s="77"/>
      <c r="J9" s="77"/>
      <c r="K9" s="77"/>
      <c r="L9" s="77"/>
      <c r="M9" s="64"/>
    </row>
    <row r="10" spans="1:15" ht="12" customHeight="1" x14ac:dyDescent="0.2">
      <c r="A10" s="94"/>
      <c r="B10" s="80"/>
      <c r="C10" s="80"/>
      <c r="D10" s="80"/>
      <c r="E10" s="80"/>
      <c r="F10" s="80"/>
      <c r="G10" s="77"/>
      <c r="H10" s="77"/>
      <c r="I10" s="77"/>
      <c r="J10" s="77"/>
      <c r="K10" s="77"/>
      <c r="L10" s="77"/>
      <c r="M10" s="64"/>
    </row>
    <row r="11" spans="1:15" ht="18" customHeight="1" x14ac:dyDescent="0.2">
      <c r="A11" s="97"/>
      <c r="B11" s="274" t="s">
        <v>21</v>
      </c>
      <c r="C11" s="274" t="s">
        <v>22</v>
      </c>
      <c r="D11" s="274" t="s">
        <v>19</v>
      </c>
      <c r="E11" s="274" t="s">
        <v>20</v>
      </c>
      <c r="F11" s="275" t="s">
        <v>39</v>
      </c>
      <c r="G11" s="275" t="s">
        <v>40</v>
      </c>
      <c r="H11" s="275" t="s">
        <v>42</v>
      </c>
      <c r="I11" s="275" t="s">
        <v>41</v>
      </c>
      <c r="J11" s="98"/>
      <c r="K11" s="275" t="s">
        <v>36</v>
      </c>
      <c r="L11" s="275" t="s">
        <v>37</v>
      </c>
      <c r="M11" s="65"/>
    </row>
    <row r="12" spans="1:15" ht="60.75" customHeight="1" x14ac:dyDescent="0.2">
      <c r="A12" s="97"/>
      <c r="B12" s="274"/>
      <c r="C12" s="274"/>
      <c r="D12" s="279"/>
      <c r="E12" s="279"/>
      <c r="F12" s="275"/>
      <c r="G12" s="275"/>
      <c r="H12" s="275" t="s">
        <v>38</v>
      </c>
      <c r="I12" s="275"/>
      <c r="J12" s="98"/>
      <c r="K12" s="275"/>
      <c r="L12" s="275"/>
      <c r="M12" s="65"/>
    </row>
    <row r="13" spans="1:15" ht="33" customHeight="1" x14ac:dyDescent="0.2">
      <c r="A13" s="94"/>
      <c r="B13" s="270" t="s">
        <v>95</v>
      </c>
      <c r="C13" s="264" t="s">
        <v>96</v>
      </c>
      <c r="D13" s="66" t="s">
        <v>97</v>
      </c>
      <c r="E13" s="264" t="s">
        <v>109</v>
      </c>
      <c r="F13" s="267">
        <v>42370</v>
      </c>
      <c r="G13" s="267">
        <v>42612</v>
      </c>
      <c r="H13" s="269"/>
      <c r="I13" s="269">
        <v>1</v>
      </c>
      <c r="J13" s="269">
        <v>1</v>
      </c>
      <c r="K13" s="264"/>
      <c r="L13" s="264" t="s">
        <v>116</v>
      </c>
      <c r="M13" s="65"/>
    </row>
    <row r="14" spans="1:15" ht="33" customHeight="1" x14ac:dyDescent="0.2">
      <c r="A14" s="94"/>
      <c r="B14" s="265"/>
      <c r="C14" s="265"/>
      <c r="D14" s="66" t="s">
        <v>98</v>
      </c>
      <c r="E14" s="265"/>
      <c r="F14" s="268"/>
      <c r="G14" s="268"/>
      <c r="H14" s="268"/>
      <c r="I14" s="268"/>
      <c r="J14" s="268"/>
      <c r="K14" s="265"/>
      <c r="L14" s="265"/>
      <c r="M14" s="65"/>
    </row>
    <row r="15" spans="1:15" ht="33" customHeight="1" x14ac:dyDescent="0.2">
      <c r="A15" s="94"/>
      <c r="B15" s="265"/>
      <c r="C15" s="265"/>
      <c r="D15" s="66" t="s">
        <v>99</v>
      </c>
      <c r="E15" s="265"/>
      <c r="F15" s="268"/>
      <c r="G15" s="268"/>
      <c r="H15" s="268"/>
      <c r="I15" s="268"/>
      <c r="J15" s="268"/>
      <c r="K15" s="265"/>
      <c r="L15" s="265"/>
      <c r="M15" s="65"/>
    </row>
    <row r="16" spans="1:15" ht="77.25" customHeight="1" x14ac:dyDescent="0.2">
      <c r="A16" s="94"/>
      <c r="B16" s="66" t="s">
        <v>32</v>
      </c>
      <c r="C16" s="67" t="s">
        <v>202</v>
      </c>
      <c r="D16" s="66" t="s">
        <v>110</v>
      </c>
      <c r="E16" s="66" t="s">
        <v>111</v>
      </c>
      <c r="F16" s="68">
        <v>42370</v>
      </c>
      <c r="G16" s="68">
        <v>42735</v>
      </c>
      <c r="H16" s="66"/>
      <c r="I16" s="69">
        <v>0.6</v>
      </c>
      <c r="J16" s="69">
        <v>0.6</v>
      </c>
      <c r="K16" s="66"/>
      <c r="L16" s="118" t="s">
        <v>247</v>
      </c>
      <c r="M16" s="65"/>
      <c r="N16" s="140"/>
    </row>
    <row r="17" spans="1:15" ht="92.25" customHeight="1" x14ac:dyDescent="0.2">
      <c r="A17" s="94"/>
      <c r="B17" s="66" t="s">
        <v>33</v>
      </c>
      <c r="C17" s="66" t="s">
        <v>27</v>
      </c>
      <c r="D17" s="66" t="s">
        <v>25</v>
      </c>
      <c r="E17" s="66" t="s">
        <v>114</v>
      </c>
      <c r="F17" s="68">
        <v>42370</v>
      </c>
      <c r="G17" s="68">
        <v>42735</v>
      </c>
      <c r="H17" s="66"/>
      <c r="I17" s="69">
        <v>0.66</v>
      </c>
      <c r="J17" s="69">
        <v>0.66</v>
      </c>
      <c r="K17" s="66"/>
      <c r="L17" s="118" t="s">
        <v>246</v>
      </c>
      <c r="M17" s="65"/>
      <c r="N17" s="141"/>
      <c r="O17" s="81" t="s">
        <v>115</v>
      </c>
    </row>
    <row r="18" spans="1:15" ht="67.5" customHeight="1" x14ac:dyDescent="0.2">
      <c r="A18" s="94"/>
      <c r="B18" s="66" t="s">
        <v>23</v>
      </c>
      <c r="C18" s="70" t="s">
        <v>24</v>
      </c>
      <c r="D18" s="66" t="s">
        <v>25</v>
      </c>
      <c r="E18" s="66" t="s">
        <v>114</v>
      </c>
      <c r="F18" s="68">
        <v>42370</v>
      </c>
      <c r="G18" s="68">
        <v>42719</v>
      </c>
      <c r="H18" s="66"/>
      <c r="I18" s="69">
        <v>0.66</v>
      </c>
      <c r="J18" s="69">
        <v>0.66</v>
      </c>
      <c r="K18" s="66"/>
      <c r="L18" s="118" t="s">
        <v>245</v>
      </c>
      <c r="M18" s="65"/>
      <c r="N18" s="140"/>
    </row>
    <row r="19" spans="1:15" ht="90" customHeight="1" x14ac:dyDescent="0.2">
      <c r="A19" s="94"/>
      <c r="B19" s="66" t="s">
        <v>26</v>
      </c>
      <c r="C19" s="66" t="s">
        <v>100</v>
      </c>
      <c r="D19" s="66" t="s">
        <v>28</v>
      </c>
      <c r="E19" s="66" t="s">
        <v>111</v>
      </c>
      <c r="F19" s="68">
        <v>42370</v>
      </c>
      <c r="G19" s="68">
        <v>42735</v>
      </c>
      <c r="H19" s="66"/>
      <c r="I19" s="69">
        <v>0.66</v>
      </c>
      <c r="J19" s="69">
        <v>0.66</v>
      </c>
      <c r="K19" s="66"/>
      <c r="L19" s="118" t="s">
        <v>244</v>
      </c>
      <c r="M19" s="65"/>
      <c r="N19" s="140"/>
    </row>
    <row r="20" spans="1:15" ht="64.5" customHeight="1" x14ac:dyDescent="0.2">
      <c r="A20" s="94"/>
      <c r="B20" s="66" t="s">
        <v>29</v>
      </c>
      <c r="C20" s="70" t="s">
        <v>34</v>
      </c>
      <c r="D20" s="66" t="s">
        <v>30</v>
      </c>
      <c r="E20" s="66" t="s">
        <v>112</v>
      </c>
      <c r="F20" s="68">
        <v>42370</v>
      </c>
      <c r="G20" s="68">
        <v>42735</v>
      </c>
      <c r="H20" s="66"/>
      <c r="I20" s="69">
        <v>0.66</v>
      </c>
      <c r="J20" s="69">
        <v>0.66</v>
      </c>
      <c r="K20" s="66"/>
      <c r="L20" s="118" t="s">
        <v>250</v>
      </c>
      <c r="M20" s="65"/>
      <c r="N20" s="140"/>
    </row>
    <row r="21" spans="1:15" ht="76.5" x14ac:dyDescent="0.2">
      <c r="A21" s="94"/>
      <c r="B21" s="266" t="s">
        <v>43</v>
      </c>
      <c r="C21" s="71" t="s">
        <v>101</v>
      </c>
      <c r="D21" s="71" t="s">
        <v>44</v>
      </c>
      <c r="E21" s="66" t="s">
        <v>109</v>
      </c>
      <c r="F21" s="68">
        <v>42370</v>
      </c>
      <c r="G21" s="68">
        <v>42735</v>
      </c>
      <c r="H21" s="72">
        <v>0.33</v>
      </c>
      <c r="I21" s="69">
        <v>0.33</v>
      </c>
      <c r="J21" s="272">
        <v>0.33</v>
      </c>
      <c r="K21" s="66"/>
      <c r="L21" s="271" t="s">
        <v>243</v>
      </c>
      <c r="M21" s="65"/>
    </row>
    <row r="22" spans="1:15" ht="54.75" customHeight="1" x14ac:dyDescent="0.2">
      <c r="A22" s="94"/>
      <c r="B22" s="266"/>
      <c r="C22" s="71" t="s">
        <v>113</v>
      </c>
      <c r="D22" s="71" t="s">
        <v>102</v>
      </c>
      <c r="E22" s="66" t="s">
        <v>109</v>
      </c>
      <c r="F22" s="68">
        <v>42370</v>
      </c>
      <c r="G22" s="68">
        <v>42735</v>
      </c>
      <c r="H22" s="72">
        <v>0.33</v>
      </c>
      <c r="I22" s="69">
        <v>0.33</v>
      </c>
      <c r="J22" s="273"/>
      <c r="K22" s="66"/>
      <c r="L22" s="271"/>
      <c r="M22" s="65"/>
    </row>
    <row r="23" spans="1:15" ht="89.25" x14ac:dyDescent="0.2">
      <c r="A23" s="94"/>
      <c r="B23" s="73" t="s">
        <v>103</v>
      </c>
      <c r="C23" s="71" t="s">
        <v>104</v>
      </c>
      <c r="D23" s="74" t="s">
        <v>105</v>
      </c>
      <c r="E23" s="66" t="s">
        <v>109</v>
      </c>
      <c r="F23" s="68">
        <v>42370</v>
      </c>
      <c r="G23" s="68">
        <v>42735</v>
      </c>
      <c r="H23" s="72">
        <v>0.5</v>
      </c>
      <c r="I23" s="72">
        <v>0.5</v>
      </c>
      <c r="J23" s="120">
        <v>0.5</v>
      </c>
      <c r="K23" s="66"/>
      <c r="L23" s="118" t="s">
        <v>248</v>
      </c>
      <c r="M23" s="65"/>
    </row>
    <row r="24" spans="1:15" ht="63.75" x14ac:dyDescent="0.2">
      <c r="A24" s="94"/>
      <c r="B24" s="73" t="s">
        <v>106</v>
      </c>
      <c r="C24" s="71" t="s">
        <v>107</v>
      </c>
      <c r="D24" s="74" t="s">
        <v>108</v>
      </c>
      <c r="E24" s="66" t="s">
        <v>111</v>
      </c>
      <c r="F24" s="68">
        <v>42370</v>
      </c>
      <c r="G24" s="68">
        <v>42735</v>
      </c>
      <c r="H24" s="72">
        <v>0.5</v>
      </c>
      <c r="I24" s="72">
        <v>0.5</v>
      </c>
      <c r="J24" s="120">
        <v>0.5</v>
      </c>
      <c r="K24" s="66"/>
      <c r="L24" s="118" t="s">
        <v>249</v>
      </c>
      <c r="M24" s="65"/>
    </row>
    <row r="25" spans="1:15" ht="54" customHeight="1" x14ac:dyDescent="0.2">
      <c r="A25" s="94"/>
      <c r="B25" s="281" t="s">
        <v>177</v>
      </c>
      <c r="C25" s="71" t="s">
        <v>178</v>
      </c>
      <c r="D25" s="71" t="s">
        <v>179</v>
      </c>
      <c r="E25" s="71" t="s">
        <v>109</v>
      </c>
      <c r="F25" s="75">
        <v>42370</v>
      </c>
      <c r="G25" s="68">
        <v>42735</v>
      </c>
      <c r="H25" s="69">
        <v>0.66</v>
      </c>
      <c r="I25" s="72">
        <v>0.66</v>
      </c>
      <c r="J25" s="280">
        <v>0.66</v>
      </c>
      <c r="K25" s="71"/>
      <c r="L25" s="142"/>
      <c r="M25" s="65"/>
    </row>
    <row r="26" spans="1:15" ht="88.5" customHeight="1" x14ac:dyDescent="0.2">
      <c r="A26" s="94"/>
      <c r="B26" s="281"/>
      <c r="C26" s="71" t="s">
        <v>180</v>
      </c>
      <c r="D26" s="71" t="s">
        <v>181</v>
      </c>
      <c r="E26" s="71" t="s">
        <v>200</v>
      </c>
      <c r="F26" s="75">
        <v>42370</v>
      </c>
      <c r="G26" s="75">
        <v>42735</v>
      </c>
      <c r="H26" s="72">
        <v>0.66</v>
      </c>
      <c r="I26" s="72">
        <v>0.66</v>
      </c>
      <c r="J26" s="281"/>
      <c r="K26" s="71"/>
      <c r="L26" s="142"/>
      <c r="M26" s="65"/>
    </row>
    <row r="27" spans="1:15" ht="62.25" customHeight="1" x14ac:dyDescent="0.2">
      <c r="A27" s="94"/>
      <c r="B27" s="281"/>
      <c r="C27" s="282" t="s">
        <v>182</v>
      </c>
      <c r="D27" s="71" t="s">
        <v>183</v>
      </c>
      <c r="E27" s="71" t="s">
        <v>199</v>
      </c>
      <c r="F27" s="75">
        <v>42401</v>
      </c>
      <c r="G27" s="75">
        <v>42735</v>
      </c>
      <c r="H27" s="76">
        <v>0.66</v>
      </c>
      <c r="I27" s="76">
        <v>0.66</v>
      </c>
      <c r="J27" s="281"/>
      <c r="K27" s="71"/>
      <c r="L27" s="142"/>
      <c r="M27" s="65"/>
    </row>
    <row r="28" spans="1:15" ht="98.25" customHeight="1" x14ac:dyDescent="0.2">
      <c r="A28" s="94"/>
      <c r="B28" s="281"/>
      <c r="C28" s="283"/>
      <c r="D28" s="71" t="s">
        <v>184</v>
      </c>
      <c r="E28" s="71" t="s">
        <v>201</v>
      </c>
      <c r="F28" s="75">
        <v>42370</v>
      </c>
      <c r="G28" s="75">
        <v>42735</v>
      </c>
      <c r="H28" s="72">
        <v>0.66</v>
      </c>
      <c r="I28" s="72">
        <v>0.66</v>
      </c>
      <c r="J28" s="281"/>
      <c r="K28" s="71"/>
      <c r="L28" s="142"/>
      <c r="M28" s="65"/>
    </row>
    <row r="29" spans="1:15" ht="135" customHeight="1" x14ac:dyDescent="0.2">
      <c r="A29" s="94"/>
      <c r="B29" s="281" t="s">
        <v>185</v>
      </c>
      <c r="C29" s="71" t="s">
        <v>186</v>
      </c>
      <c r="D29" s="71" t="s">
        <v>187</v>
      </c>
      <c r="E29" s="71" t="s">
        <v>203</v>
      </c>
      <c r="F29" s="75">
        <v>42388</v>
      </c>
      <c r="G29" s="75">
        <v>42735</v>
      </c>
      <c r="H29" s="76">
        <v>0.66</v>
      </c>
      <c r="I29" s="76">
        <v>0.66</v>
      </c>
      <c r="J29" s="280">
        <v>0.62</v>
      </c>
      <c r="K29" s="71"/>
      <c r="L29" s="142"/>
      <c r="M29" s="65"/>
    </row>
    <row r="30" spans="1:15" ht="96.75" customHeight="1" x14ac:dyDescent="0.2">
      <c r="A30" s="94"/>
      <c r="B30" s="281"/>
      <c r="C30" s="71" t="s">
        <v>188</v>
      </c>
      <c r="D30" s="71" t="s">
        <v>189</v>
      </c>
      <c r="E30" s="71" t="s">
        <v>203</v>
      </c>
      <c r="F30" s="75">
        <v>42388</v>
      </c>
      <c r="G30" s="75">
        <v>42735</v>
      </c>
      <c r="H30" s="76">
        <v>0.66</v>
      </c>
      <c r="I30" s="76">
        <v>0.66</v>
      </c>
      <c r="J30" s="281"/>
      <c r="K30" s="71"/>
      <c r="L30" s="142"/>
      <c r="M30" s="65"/>
    </row>
    <row r="31" spans="1:15" ht="84" customHeight="1" x14ac:dyDescent="0.2">
      <c r="A31" s="94"/>
      <c r="B31" s="281"/>
      <c r="C31" s="71" t="s">
        <v>190</v>
      </c>
      <c r="D31" s="71" t="s">
        <v>191</v>
      </c>
      <c r="E31" s="71" t="s">
        <v>203</v>
      </c>
      <c r="F31" s="75">
        <v>42388</v>
      </c>
      <c r="G31" s="75">
        <v>42735</v>
      </c>
      <c r="H31" s="76">
        <v>0.66</v>
      </c>
      <c r="I31" s="76">
        <v>0.66</v>
      </c>
      <c r="J31" s="281"/>
      <c r="K31" s="71"/>
      <c r="L31" s="142" t="s">
        <v>204</v>
      </c>
      <c r="M31" s="65"/>
    </row>
    <row r="32" spans="1:15" ht="183" customHeight="1" x14ac:dyDescent="0.2">
      <c r="A32" s="94"/>
      <c r="B32" s="281"/>
      <c r="C32" s="71" t="s">
        <v>192</v>
      </c>
      <c r="D32" s="71" t="s">
        <v>193</v>
      </c>
      <c r="E32" s="71" t="s">
        <v>203</v>
      </c>
      <c r="F32" s="75">
        <v>42431</v>
      </c>
      <c r="G32" s="75">
        <v>42735</v>
      </c>
      <c r="H32" s="76">
        <v>0.5</v>
      </c>
      <c r="I32" s="76">
        <v>0.5</v>
      </c>
      <c r="J32" s="281"/>
      <c r="K32" s="71"/>
      <c r="L32" s="142" t="s">
        <v>205</v>
      </c>
      <c r="M32" s="65"/>
    </row>
    <row r="33" spans="1:13" ht="127.5" x14ac:dyDescent="0.2">
      <c r="A33" s="94"/>
      <c r="B33" s="284" t="s">
        <v>251</v>
      </c>
      <c r="C33" s="143" t="s">
        <v>252</v>
      </c>
      <c r="D33" s="143" t="s">
        <v>253</v>
      </c>
      <c r="E33" s="144"/>
      <c r="F33" s="145"/>
      <c r="G33" s="145"/>
      <c r="H33" s="146">
        <v>0.6</v>
      </c>
      <c r="I33" s="146">
        <v>0.6</v>
      </c>
      <c r="J33" s="143"/>
      <c r="K33" s="143"/>
      <c r="L33" s="143" t="s">
        <v>254</v>
      </c>
      <c r="M33" s="65"/>
    </row>
    <row r="34" spans="1:13" ht="63.75" x14ac:dyDescent="0.25">
      <c r="A34" s="94"/>
      <c r="B34" s="284"/>
      <c r="C34" s="143" t="s">
        <v>255</v>
      </c>
      <c r="D34" s="143" t="s">
        <v>256</v>
      </c>
      <c r="E34" s="147"/>
      <c r="F34" s="145"/>
      <c r="G34" s="145"/>
      <c r="H34" s="146">
        <v>0.6</v>
      </c>
      <c r="I34" s="146">
        <v>0.6</v>
      </c>
      <c r="J34" s="143"/>
      <c r="K34" s="143"/>
      <c r="L34" s="143" t="s">
        <v>257</v>
      </c>
      <c r="M34" s="65"/>
    </row>
    <row r="35" spans="1:13" ht="51" x14ac:dyDescent="0.2">
      <c r="A35" s="94"/>
      <c r="B35" s="261" t="s">
        <v>194</v>
      </c>
      <c r="C35" s="143" t="s">
        <v>195</v>
      </c>
      <c r="D35" s="143" t="s">
        <v>196</v>
      </c>
      <c r="E35" s="143" t="s">
        <v>199</v>
      </c>
      <c r="F35" s="145">
        <v>42401</v>
      </c>
      <c r="G35" s="145">
        <v>42581</v>
      </c>
      <c r="H35" s="146">
        <v>0.8</v>
      </c>
      <c r="I35" s="146">
        <v>0.8</v>
      </c>
      <c r="J35" s="143"/>
      <c r="K35" s="143"/>
      <c r="L35" s="143" t="s">
        <v>258</v>
      </c>
      <c r="M35" s="65"/>
    </row>
    <row r="36" spans="1:13" ht="51.75" thickBot="1" x14ac:dyDescent="0.25">
      <c r="A36" s="99"/>
      <c r="B36" s="262"/>
      <c r="C36" s="148" t="s">
        <v>259</v>
      </c>
      <c r="D36" s="148" t="s">
        <v>260</v>
      </c>
      <c r="E36" s="143" t="s">
        <v>199</v>
      </c>
      <c r="F36" s="145"/>
      <c r="G36" s="145"/>
      <c r="H36" s="146">
        <v>0.8</v>
      </c>
      <c r="I36" s="146">
        <v>0.8</v>
      </c>
      <c r="J36" s="143"/>
      <c r="K36" s="143"/>
      <c r="L36" s="143" t="s">
        <v>261</v>
      </c>
      <c r="M36" s="78"/>
    </row>
    <row r="37" spans="1:13" ht="64.5" thickTop="1" x14ac:dyDescent="0.2">
      <c r="B37" s="262"/>
      <c r="C37" s="143" t="s">
        <v>197</v>
      </c>
      <c r="D37" s="143" t="s">
        <v>262</v>
      </c>
      <c r="E37" s="143" t="s">
        <v>199</v>
      </c>
      <c r="F37" s="145">
        <v>42401</v>
      </c>
      <c r="G37" s="145">
        <v>42735</v>
      </c>
      <c r="H37" s="146">
        <v>0.66</v>
      </c>
      <c r="I37" s="146">
        <v>0.66</v>
      </c>
      <c r="J37" s="143"/>
      <c r="K37" s="143"/>
      <c r="L37" s="143" t="s">
        <v>263</v>
      </c>
    </row>
    <row r="38" spans="1:13" ht="89.25" x14ac:dyDescent="0.2">
      <c r="B38" s="262"/>
      <c r="C38" s="149" t="s">
        <v>264</v>
      </c>
      <c r="D38" s="148" t="s">
        <v>265</v>
      </c>
      <c r="E38" s="150" t="s">
        <v>199</v>
      </c>
      <c r="F38" s="151">
        <v>42491</v>
      </c>
      <c r="G38" s="151">
        <v>42735</v>
      </c>
      <c r="H38" s="152">
        <v>0.5</v>
      </c>
      <c r="I38" s="152">
        <v>0.5</v>
      </c>
      <c r="J38" s="153"/>
      <c r="K38" s="150"/>
      <c r="L38" s="143" t="s">
        <v>266</v>
      </c>
    </row>
    <row r="39" spans="1:13" ht="77.25" thickBot="1" x14ac:dyDescent="0.3">
      <c r="B39" s="263"/>
      <c r="C39" s="148" t="s">
        <v>267</v>
      </c>
      <c r="D39" s="148" t="s">
        <v>268</v>
      </c>
      <c r="E39" s="150" t="s">
        <v>199</v>
      </c>
      <c r="F39" s="151">
        <v>42491</v>
      </c>
      <c r="G39" s="151">
        <v>42735</v>
      </c>
      <c r="H39" s="152">
        <v>0.5</v>
      </c>
      <c r="I39" s="152">
        <v>0.5</v>
      </c>
      <c r="J39" s="154"/>
      <c r="K39" s="154"/>
      <c r="L39" s="143" t="s">
        <v>269</v>
      </c>
    </row>
    <row r="40" spans="1:13" ht="13.5" thickTop="1" x14ac:dyDescent="0.2"/>
  </sheetData>
  <mergeCells count="32">
    <mergeCell ref="B25:B28"/>
    <mergeCell ref="C27:C28"/>
    <mergeCell ref="B29:B32"/>
    <mergeCell ref="B33:B34"/>
    <mergeCell ref="B11:B12"/>
    <mergeCell ref="K11:K12"/>
    <mergeCell ref="C7:M7"/>
    <mergeCell ref="C8:L8"/>
    <mergeCell ref="C11:C12"/>
    <mergeCell ref="D11:D12"/>
    <mergeCell ref="E11:E12"/>
    <mergeCell ref="G11:G12"/>
    <mergeCell ref="H11:H12"/>
    <mergeCell ref="I11:I12"/>
    <mergeCell ref="L11:L12"/>
    <mergeCell ref="F11:F12"/>
    <mergeCell ref="B35:B39"/>
    <mergeCell ref="K13:K15"/>
    <mergeCell ref="L13:L15"/>
    <mergeCell ref="B21:B22"/>
    <mergeCell ref="F13:F15"/>
    <mergeCell ref="G13:G15"/>
    <mergeCell ref="H13:H15"/>
    <mergeCell ref="I13:I15"/>
    <mergeCell ref="B13:B15"/>
    <mergeCell ref="C13:C15"/>
    <mergeCell ref="E13:E15"/>
    <mergeCell ref="L21:L22"/>
    <mergeCell ref="J13:J15"/>
    <mergeCell ref="J21:J22"/>
    <mergeCell ref="J25:J28"/>
    <mergeCell ref="J29:J32"/>
  </mergeCells>
  <printOptions horizontalCentered="1"/>
  <pageMargins left="0.19685039370078741" right="0.35433070866141736" top="0.98425196850393704" bottom="0.98425196850393704" header="0" footer="0"/>
  <pageSetup scale="50" orientation="landscape" r:id="rId1"/>
  <headerFooter alignWithMargins="0">
    <oddHeader>&amp;C&amp;G</oddHead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PROYECTOS </vt:lpstr>
      <vt:lpstr>GESTION ADMINISTRATIVA</vt:lpstr>
      <vt:lpstr>'GESTION ADMINISTRATIVA'!Área_de_impresión</vt:lpstr>
      <vt:lpstr>'PROYECTOS '!Área_de_impresión</vt:lpstr>
      <vt:lpstr>'GESTION ADMINISTRATIVA'!Títulos_a_imprimir</vt:lpstr>
      <vt:lpstr>'PROYECTOS '!Títulos_a_imprimir</vt:lpstr>
    </vt:vector>
  </TitlesOfParts>
  <Company>pccom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cdiazm</dc:creator>
  <cp:lastModifiedBy>ERNESTO TONCEL</cp:lastModifiedBy>
  <cp:lastPrinted>2016-06-20T14:38:34Z</cp:lastPrinted>
  <dcterms:created xsi:type="dcterms:W3CDTF">2013-04-10T14:30:52Z</dcterms:created>
  <dcterms:modified xsi:type="dcterms:W3CDTF">2016-12-01T22:02:54Z</dcterms:modified>
</cp:coreProperties>
</file>