
<file path=[Content_Types].xml><?xml version="1.0" encoding="utf-8"?>
<Types xmlns="http://schemas.openxmlformats.org/package/2006/content-types">
  <Default Extension="bin" ContentType="application/vnd.openxmlformats-officedocument.oleObject"/>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D:\DOC\ERNESTO\Planes de Acción\Planes de Acción 2016\"/>
    </mc:Choice>
  </mc:AlternateContent>
  <bookViews>
    <workbookView xWindow="0" yWindow="0" windowWidth="20490" windowHeight="7755"/>
  </bookViews>
  <sheets>
    <sheet name="PROYECTOS " sheetId="4" r:id="rId1"/>
    <sheet name="GESTION ADMINISTRATIVA" sheetId="14" r:id="rId2"/>
  </sheets>
  <definedNames>
    <definedName name="_xlnm._FilterDatabase" localSheetId="1" hidden="1">'GESTION ADMINISTRATIVA'!$B$17:$L$78</definedName>
    <definedName name="_xlnm.Print_Area" localSheetId="0">'PROYECTOS '!#REF!</definedName>
    <definedName name="_xlnm.Print_Titles" localSheetId="0">'PROYECTOS '!$24:$26</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F19" i="4" l="1"/>
  <c r="F18" i="4"/>
</calcChain>
</file>

<file path=xl/sharedStrings.xml><?xml version="1.0" encoding="utf-8"?>
<sst xmlns="http://schemas.openxmlformats.org/spreadsheetml/2006/main" count="758" uniqueCount="519">
  <si>
    <t>1.1. NOMBRE DE LA DEPENDENCIA O ENTIDAD:</t>
  </si>
  <si>
    <t>1.2.COMPONENTE ESTRATEGICO:</t>
  </si>
  <si>
    <t>1.3. SECTOR:</t>
  </si>
  <si>
    <t>1.10. ACTIVIDADES</t>
  </si>
  <si>
    <t>SEGUIMIENTO AL PLAN DE ACCIÓN  DESDE LAS ACTIVIDADES Y PROYECTOS ENMARCADOS EN EL PLAN DE DESARROLLO.</t>
  </si>
  <si>
    <t xml:space="preserve"> 1.7 Código BPIN</t>
  </si>
  <si>
    <t>OBJETO</t>
  </si>
  <si>
    <t>VALOR</t>
  </si>
  <si>
    <t>FECHA DE INCIO</t>
  </si>
  <si>
    <t>FECHA DE TERMINACION</t>
  </si>
  <si>
    <t>1.4 ELABORADO POR:</t>
  </si>
  <si>
    <t>1.5. PROGRAMA</t>
  </si>
  <si>
    <t>1.11. RESPONSABLE</t>
  </si>
  <si>
    <t>1.13 PORCENTAJE DE AVANCE AL DESARROLLO DE LAS ACTIVIDADES</t>
  </si>
  <si>
    <t>1.14 CONTRATOS ASOCIADOS AL PROYECTO</t>
  </si>
  <si>
    <t>1.15 OBSERVACIONES</t>
  </si>
  <si>
    <t xml:space="preserve">1.8. PROYECTO </t>
  </si>
  <si>
    <t xml:space="preserve">2.1. NOMBRE DE LA DEPENDENCIA O ENTIDAD: </t>
  </si>
  <si>
    <t>2.2. ELABORADO POR:</t>
  </si>
  <si>
    <t>2.5. ACTIVIDADES</t>
  </si>
  <si>
    <t>2.6. RESPONSABLE</t>
  </si>
  <si>
    <t>2.3 NOMBRE DE LA ACCION</t>
  </si>
  <si>
    <t>2.4 METAS</t>
  </si>
  <si>
    <t>Control de Servicios no conformes</t>
  </si>
  <si>
    <t>Medición de la satisfacción del cliente</t>
  </si>
  <si>
    <t>Revisión por la Dirección</t>
  </si>
  <si>
    <t xml:space="preserve">1.12 AVANCE DE LA META DEL PROYECTO A LA FECHA DE CORTE DEL SEGUIMIENTO </t>
  </si>
  <si>
    <t>Administración de Riesgos (Identificación, valoración y control)</t>
  </si>
  <si>
    <t>Someter a revisión y sustentar la evaluación de la gestión cada 4 meses</t>
  </si>
  <si>
    <t>SEGUIMIENTO DE PLAN DE ACCIÓN DESDE LAS ACTIVIDADES INHERENTES A LA GESTIÓN ADMINISTRATIVA</t>
  </si>
  <si>
    <t>2.11 LOGROS  DE EJECUCION</t>
  </si>
  <si>
    <t>2.12 OBSERVACIONES</t>
  </si>
  <si>
    <t>SI</t>
  </si>
  <si>
    <t>2.7. FECHA DE INICIO</t>
  </si>
  <si>
    <t>2.8. FECHA DE TERMINACION</t>
  </si>
  <si>
    <t>Mejoramiento archivístico, conservación documental de archivos de gestión y archivo central  al 100%</t>
  </si>
  <si>
    <t>Clasificación, codificación y conservación de documentos según tablas de retención</t>
  </si>
  <si>
    <t>1.6. META 2015 DEL PROGRAMA</t>
  </si>
  <si>
    <t>1.9. METAS 2015 DEL PROYECTO</t>
  </si>
  <si>
    <t>2.9 AVANCE DE LA META</t>
  </si>
  <si>
    <t>2.10 % DE EJECUCION ACTIVIDADES</t>
  </si>
  <si>
    <r>
      <t xml:space="preserve">VIGENCIA     </t>
    </r>
    <r>
      <rPr>
        <b/>
        <u/>
        <sz val="11"/>
        <rFont val="Arial Narrow"/>
        <family val="2"/>
      </rPr>
      <t>2016</t>
    </r>
  </si>
  <si>
    <r>
      <t xml:space="preserve">VIGENCIA </t>
    </r>
    <r>
      <rPr>
        <b/>
        <u/>
        <sz val="14"/>
        <rFont val="Arial Narrow"/>
        <family val="2"/>
      </rPr>
      <t>2016</t>
    </r>
  </si>
  <si>
    <t>Componente 1: Gestión del Riesgo de Corrupción - Mapa de Riesgos de Corrupción</t>
  </si>
  <si>
    <t>Seguimiento del Mapa de Riesgos de Corrupción, verificando el cumplimiento del cronograma de desarrollo de los controles y la efectividad de los mismos</t>
  </si>
  <si>
    <t>Componente 2: Racionalización de Tramites</t>
  </si>
  <si>
    <t>Revisión y actualización cada cuatro meses de la información de las hojas de vida de los trámites y servicios que lo requieran e incluir en el manual de tramites los propuestos por el DAFP que no se encuentren registrados en el manual</t>
  </si>
  <si>
    <t>Depurar el inventario de trámites propuesto por la Función Pública Identificando los trámites propuestos por el DAFP que se realizan en la entidad</t>
  </si>
  <si>
    <t>Proponer ante el DAFP los trámites identificados en el Manual V5 y que no están en el inventario del SUIT</t>
  </si>
  <si>
    <t>Aplicar el instrumento a los trámites incluidos en el manual de trámites y servicios del Distrito de Barranquilla, realizar un análisis en conjunto con las dependencias encargadas de los trámites para identificar las variables internas y externas que permitan priorizar los tramites y definir criterios de intervención para la mejora de los mismos</t>
  </si>
  <si>
    <t>Monitoreo a los controles de su competencia</t>
  </si>
  <si>
    <t>Manual de Trámites y Servicios actualizado</t>
  </si>
  <si>
    <t>Proponer al DAFP para inclusión en el Inventario el 20% de los trámites identificados en el manual de trámites que no están en el Inventario del SUIT</t>
  </si>
  <si>
    <t>96% de los Trámites propuestos en el inventario En estado de Gestión o CREADOS en el SUIT
85% de los Trámites en estado INSCRITOS en el SUIT</t>
  </si>
  <si>
    <t>Cronograma con el listado de Trámites priorizados para Racionalizar.</t>
  </si>
  <si>
    <t>Accion Plan Anticorrupción obligatorio diligenciar avances</t>
  </si>
  <si>
    <t>Componente 6:  Iniciativas Adicionales</t>
  </si>
  <si>
    <t>Elaborar borrador de Código de Ética</t>
  </si>
  <si>
    <t>100% de cumplimiento del cronograma establecido para elaborar el nuevo Código de Etica</t>
  </si>
  <si>
    <r>
      <t>Implementación de Plan de Mejoramiento a la Gestión Etica en los procesos cuya percepción arrojó valores  inferiores al</t>
    </r>
    <r>
      <rPr>
        <b/>
        <sz val="10"/>
        <color rgb="FF000000"/>
        <rFont val="Arial Narrow"/>
        <family val="2"/>
      </rPr>
      <t xml:space="preserve"> </t>
    </r>
    <r>
      <rPr>
        <sz val="10"/>
        <color rgb="FF181717"/>
        <rFont val="Arial Narrow"/>
        <family val="2"/>
      </rPr>
      <t>87%</t>
    </r>
  </si>
  <si>
    <t>100% de los procesos cuya percepción arrojó valores  inferiores al 87% con plan de mejoramiento a la gestión ética</t>
  </si>
  <si>
    <t>Implementación de planes de mejoramiento para el fortalecimiento de la gestión ética en cada proceso</t>
  </si>
  <si>
    <t xml:space="preserve">Aplicación de la metodología de la administración de riesgos </t>
  </si>
  <si>
    <t>100% de las procesos con mapa de riesgos elaborado</t>
  </si>
  <si>
    <t xml:space="preserve">Riesgo Tramites y/o Servicios    Concusión,  Cohecho, Tráfico de Influencias </t>
  </si>
  <si>
    <t>Realizar mensualmente análisis de vencimiento de términos a PQRS e implementar acciones tendientes a eliminar las causas de los incumplimientos</t>
  </si>
  <si>
    <t>Riesgo Dilatación de los procesos de investigación y sanción</t>
  </si>
  <si>
    <t>Controlar el vencimiento de términos de los procesos a partir de la revisión de cada expediente en los procesos que imponen sanciones pecuniarias y disciplinarias (Informes cuatrimestrales de  análisis de vencimientos de términos)</t>
  </si>
  <si>
    <t>GEDEPSEG - F02</t>
  </si>
  <si>
    <t>Versión: 3</t>
  </si>
  <si>
    <t>Aprobación: 13 de abril de 2016</t>
  </si>
  <si>
    <t>Diligencia de formato, evaluación y Plan de Mejoramiento</t>
  </si>
  <si>
    <t>SECRETARIA DE GOBIERNO</t>
  </si>
  <si>
    <t>Luis Olivo Gomez. Profesional Universitario de la Alcaldia. Director de Proyecto en Despacho. Cuerpo de Bomberos de Barranquilla. OFELIA DIAZ PEDROZA Directora el buen Pastor.  RUSBEL MARTINEZ VILLA Director el Bosque. Ricardo Cantillo Mesa Oficina de Inspecciones y Comisarias. Jefe de Oficina de Participacion Ciudadana</t>
  </si>
  <si>
    <t>Garantia del Orden Público Ciudadano</t>
  </si>
  <si>
    <t>Garantizar a los ciudadanos del Distrito de Barranquilla, condiciones de tranquilidad, seguridad y salubridad públicas, para el desenvolvimiento de su vida individual y colectiva y la plena realización de sus derechos.Garantizar a los ciudadanos del Distrito de Barranquilla, condiciones de tranquilidad, seguridad y salubridad públicas, para el desenvolvimiento de su vida individual y colectiva y la plena realización de sus derechos.</t>
  </si>
  <si>
    <t>Gestión institucional para la implementación del comparendo ambiental</t>
  </si>
  <si>
    <t>Desarrollar al 100%  las actividades programadas con el fin de implementar  el comparendo ambiental, conforme a la ley en la busqueda de un comportamiento ciudadano comprometido con la preservación del medio ambiente sano y sotenible .</t>
  </si>
  <si>
    <t xml:space="preserve">Desarrollar una (1) actividad de Divulgacion sobre la conceptualización del Comparendo Ambiental, con el fin de generar conciencia ciudadana. </t>
  </si>
  <si>
    <t xml:space="preserve">Realizar 5 programas (una por localidad) deSocializacion y Capacitacion al sector industrial y comercial para mitigar la ploriferacion de basureros a cielo abierto en el distrito. </t>
  </si>
  <si>
    <t xml:space="preserve">Realizar 150 Operativos de Controles anuales para la Aplicación del Comparendo Ambiental en todo el distrito </t>
  </si>
  <si>
    <t xml:space="preserve">Implementacion de cinco (5) patrullas integradas por dos (2 ) policias ambientales y un funcionario de la secretria de gobierno para realizar operativos de control. </t>
  </si>
  <si>
    <t>Fortalecimiento del servicio penitenciario y carcelario en el Distrito de Barranquilla</t>
  </si>
  <si>
    <t>Atención Integral a la población de internos (as) de la Cárcel Distrital de El Bosque y del en los Centros Carcelarios y de Rehabilitación a cargo de la Administración del Distrito</t>
  </si>
  <si>
    <t>Programas de Resocialización para la Población Reclusa</t>
  </si>
  <si>
    <t>La Secretaria de Gobierno realizara un (1) convenio interadministrativo con instituciones tales como el SENA, Carl Ros, Jorge N Abello y la Universidad Del Norte  para dictarles Clases de manipulcion de alimentos,macramé, cocina basica,resolucion de conflictos,informatica, artesanía navideña,bachillerato y primria</t>
  </si>
  <si>
    <t>Continur con los ciclos de primaria y bachillerato, vincular a FUNMUVI a las actividades de enseñanza y aprendizaje de manualidades y educación, iniciar las capacitciones con el nuevo grupo de internas en las areas anotadas.</t>
  </si>
  <si>
    <t>Asistencia Psicologica y de Trabajo Social</t>
  </si>
  <si>
    <t>Realizar 12 actividades de  Orientacion, asesoria y asistencia a las internas y a sus familias sobre su permanencia y sistuación actual, adecuar las oficinas de psicologia,contratar un Psicologo.</t>
  </si>
  <si>
    <t>Estudios de casos, atención psico-familiar, gestionar recursos con a traves de la Secretaria de Gobierno para la adecuacion de oficinas y contratar un psicologo.</t>
  </si>
  <si>
    <t>Fortalecimiento Espiritual de los Internos</t>
  </si>
  <si>
    <t>Permitir el desarrollo de 12 actividades de los diferentes  grupos cristianos evangelicos y católicos para que asistan espiritualmente a los internos.comprar un aire acondicionado para la iglesia catolica, respetando el derecho constitucional de libertad de religion  y culto.</t>
  </si>
  <si>
    <t>Convocar los diferentes grupos ,Programar l asistencia de los grupos, involucrarlos en las diferentes actividades y programas para la resocialización que se lleva a cabo en este centro. Gestionar con la Secretaria de gobierno la compra de un aire acondicionado para la iglesia Catolica.</t>
  </si>
  <si>
    <t>Implementación de Actividades Deportivas, Recreativas, y Culturales</t>
  </si>
  <si>
    <t>Fomentar el desarrollo de 10 actividades deportivas para el manejo del tiempo libre y para el buen funcionamiento de la salud fisica y mental.</t>
  </si>
  <si>
    <t>Seguir con las actividades contando con la  ayuda de Cajacopi , Funmuvi, Secretaria de Cultura y Deporte.</t>
  </si>
  <si>
    <t>Promoción de la Salud y Prevención de Enfermedades de Transmisión Sexual, e Infectocontagiosas</t>
  </si>
  <si>
    <t>Realización de (6) brigadas de salud en el año,.Contratar una enfermera.</t>
  </si>
  <si>
    <t>Se realizan brigadas, charlas y conferencias con la ayuda de Secretaria de Salud ,las Eps,.A.A.-y la contratación de una enfermera.</t>
  </si>
  <si>
    <t>Cumplir con las Solicitudes Del Instituto Nacional Penitenciario y Carcelario</t>
  </si>
  <si>
    <t>Desarrollar un (1) proyecto de adecuación y dotación del espacio de trabajo u oficina que permita cumplir a cabalidad con las Normas Carcelarias para hospedar al CRI ,INPEC.</t>
  </si>
  <si>
    <t xml:space="preserve">  Respusta a todas las solicitudes  del INPEC.gestionar ante secretaria de Gobierno la adecuacion del sitio para el INPEC.</t>
  </si>
  <si>
    <t>Reformas locativas y mejoramiento.</t>
  </si>
  <si>
    <t xml:space="preserve">Desarrollar un (1)proyecto para la Adecuación de baños y cerpentinas de 2 garitas </t>
  </si>
  <si>
    <t>Gestionar por secretaria de gobierno la realizacion de estos arreglos.</t>
  </si>
  <si>
    <t>Asistencia Juridica de las Carpetas de Ingreso</t>
  </si>
  <si>
    <t>Contratar un (1) asesor juridico que brinde servicio de orientación y capacitación con el fin de garantizar y velar que las Internas no se les viole el debido Proceso ni sus DDHH.</t>
  </si>
  <si>
    <t>Revisar las carpetas de ingresos para verificar legalizaciones, definicion y confirmación de situaciones legales,contratacion de un asesor juridico.</t>
  </si>
  <si>
    <t>Reformas Locativas en el Centro de Rehabilitación Masculino.</t>
  </si>
  <si>
    <t>Diseñar y gestionar el   proyecto de construcción y dotación de Seis (6) Garitas. Oficina de Psicología y la Oficina de Trabajo Social.</t>
  </si>
  <si>
    <t>Elaborar los diseños y el proyecto a traves del despacho de gobierno. Gestionar a través de la Secretaría Administrativa los recursos para la ejecución de estas acciones.</t>
  </si>
  <si>
    <t>Dotación de Vehículo.</t>
  </si>
  <si>
    <t>Contratación de un (1) vehiculo particular para el translado de los internos e internas de los centros de rehabilitación y penitenciarios masculino y femenino.</t>
  </si>
  <si>
    <t>Gestionar a través de la Oficina de Logística, Secretaría General y Palneación, la adquisición del vehículo.</t>
  </si>
  <si>
    <t>El principal compromiso del CRM es brindarle a los internos oportunidades de resocialización para reincorporarse a la sociedad.</t>
  </si>
  <si>
    <t>Desarrollo de 6 actividades que permita la resocialización y redención de penas para internos que participen.</t>
  </si>
  <si>
    <t xml:space="preserve">Realizar actividades educativas, deportivas, de emprendimiento y desarrollo empresarial, de sanacion espiritual y las que se requieran constantes, con el fin generar y aportar un cambio en la conciencia y el comportamiento de los internos el cual se debe reflejar al convivir con la ciudadania. </t>
  </si>
  <si>
    <t>Dotación de Personal.</t>
  </si>
  <si>
    <t>Contratación de una (1) Secretaria, una (1) Trabajadora Social, una (1) Psicologa</t>
  </si>
  <si>
    <t>Gestionar a través de la Secretaría General la contratación de ese personal para cumplir a cabalidad con la misión de Resocialización con  eficacia y bienestar.</t>
  </si>
  <si>
    <t>Servicio operativo del cuerpo Oficial de Bomberos del Distrito de Barranquilla</t>
  </si>
  <si>
    <t>Disminuir el tiempo de respuesta de atención a los incendios y emergencias presentadas en el Distrito, cuyo estándar internacional es de cinco minutos.</t>
  </si>
  <si>
    <t>Territorialización del servicio del Cuerpo Oficial de Bomberos del Distrito de Barranquilla, atendiendo las cinco (5) localidades</t>
  </si>
  <si>
    <t>Disminuir a 5 minutos el tiempo de respuesta dentro de la gestion integral de riesgo contra incendio, los preparativos de atencion y rescates en todas sus modalidades y la atencion de incidentes con material peligroso.</t>
  </si>
  <si>
    <t xml:space="preserve">Suministro de Alimentacion para el cuerpo Oficial de Bomberos </t>
  </si>
  <si>
    <t>Socializacion del Manual dentro de la gestion integral de riesgo contra incendio, los preparativos de atencion y rescates en todas sus modalidades y la atencion de incidentes con material peligroso.</t>
  </si>
  <si>
    <t>Sistema de Informacion  integrado para la gestion y atencion de emergencias</t>
  </si>
  <si>
    <t>Formulacion  proyecto de Academia y construcción de pista de entrenamiento del Cuerpo Oficial de Bomberos.</t>
  </si>
  <si>
    <t>Dotacion de Uniformes para el Cuerpo de Bomberos</t>
  </si>
  <si>
    <t>Adquisicion de equipos de Autocontenido y equipos de proteccion personal, Equipos de Rescate y Estricacion Vehicular.</t>
  </si>
  <si>
    <t>Mantenimiento correctivo y preventivo de la infraestructura física y del parque automotor del Cuerpo Oficial de Bomberos  del Distrito</t>
  </si>
  <si>
    <t xml:space="preserve">Elaborar un (1) diagnostico  y el diseño del proyecto  según los requerimientos actuales de la  planta física, operativos y de funcionamiento del Cuerpo Oficial de Bomberos que contribuyan a la cabal y oportuna prestación de sus servicios. </t>
  </si>
  <si>
    <t>Suministro de combustible para el Parque automotor del Cuerpo Oficial de Bomberos de Barranquilla</t>
  </si>
  <si>
    <t xml:space="preserve">Mantenimiento Preventivo del Parque Automotor del Cuerpo de Bomberos </t>
  </si>
  <si>
    <t xml:space="preserve">Adquisición de Equipos de Oficina y Tecnologicos </t>
  </si>
  <si>
    <t>Diseño del Proyecto y puesta en marcha:  Mantenimiento de la infraestructura fisica de unidades del Cuerpo Oficial de Bomberos</t>
  </si>
  <si>
    <t>Diseño del Proyecto y puesta en marcha: Adquisición de Mobiliario para oficinas administrativas.</t>
  </si>
  <si>
    <t>FORTALECIMIENTO DE LA PARTICIPACION CIUDADANA Y COORRESPONSABLE DEL DESARROLLO LOCAL</t>
  </si>
  <si>
    <t>INCREMENTAR LA PARTICIPACION DE LA CIUDADANIA EN LAS DESICIONES LOCALES</t>
  </si>
  <si>
    <t>Fortalecimiento Institucional de las organizaciones Sociales y Comunitarias.</t>
  </si>
  <si>
    <t>SOCLICITUD DE ANALISIS DEL SECTOR</t>
  </si>
  <si>
    <t>ELABORACION DE ESTUDIOS PREVIOS</t>
  </si>
  <si>
    <t>SOLICITUD DE CDP</t>
  </si>
  <si>
    <t>ACTIVIDADES DE INTERVENTORIA</t>
  </si>
  <si>
    <t>Formación Ciudadana y liderazgo público.</t>
  </si>
  <si>
    <t>Capital Social y Diálogo Público.</t>
  </si>
  <si>
    <t>Servicios personales indirectos del fondo de desarrollo local</t>
  </si>
  <si>
    <t>Gastos generales del fondo de desarrollo local</t>
  </si>
  <si>
    <t>PROCESOS COMUNITARIOS PARA CAMBIO CULTURAL</t>
  </si>
  <si>
    <t>FOMENTAR EL VOLUNTARIADO EN LAS ACCIONES DEL GOBIERNO DISTRITAL</t>
  </si>
  <si>
    <t>Acciones pedagógicas para la apropiación de lo público a través del arte.</t>
  </si>
  <si>
    <t>DESARROLLAR UNA (1) ESTRATEGIA QUE PERMITA ARTICULAR ACTIVIDADES DE VOLUNTARIADO CON EL FIN DE MEJORAR ENTORNOS DE NUESTRA CIUDAD</t>
  </si>
  <si>
    <t>Garantizar a los ciudadanos del Distrito de Barranquilla, condiciones de tranquilidad, seguridad y salubridad públicas, para el desenvolvimiento de su vida individual y colectiva y la plena realización de sus derechos.</t>
  </si>
  <si>
    <t>Apoyo al sostenimiento y funcionamiento del Sistema de Justicia Cercana al Ciudadano, integrado por Inspecciones de Policía, Comisarias de Familia y Casas de Justicia</t>
  </si>
  <si>
    <t>Mejorar al 100 % la prestación del servicio de justicia cercana al ciudadano frente a situaciones que tensionan el orden público, como conflictos familiares, policivos, comunitarios y vecinales de competencia de las Inspecciones de Policía y Comisarías de Familia del Distrito de Barranquilla.</t>
  </si>
  <si>
    <t>Realizar Capacitaciones, Talleres y Actividades para el fortalecimiento de las competencias y valores del talento humano de la Oficina de Inspecciones de Policia, Comisarias de Familia, y Corregidurias. Meta 5</t>
  </si>
  <si>
    <t>Mejoras a las instalaciones de las Inspecciones de Policia y Comisarias de Familia</t>
  </si>
  <si>
    <t>Modernizaciòn de las 23 inspecciones, 14 comisarias y 2 corregidurias en la plataforma tecnologica, implementando sotware para el desarrollo de las actividades</t>
  </si>
  <si>
    <t>Inspección, vigilancia y control para la promoción de la cultura de la legalidad en el funcionamiento de establecimientos comerciales</t>
  </si>
  <si>
    <t>Realizar 150 operativos de control de legalidad a establecimientos comerciales de la ciudad a cumplir con las disposiciones legales de funcionamiento y asuman su corresponsabilidad en el tratamiento institucional de situaciones que vulneran componentes del orden público ciudadano o afectan la vida en comunidad.</t>
  </si>
  <si>
    <t>Operativos de Control de Legalidad a Establecimientos Comerciales, a Menores de Edad en Consumo de Licor, Trabajo Infantil, Pornografia Infantil, Escenarios Deportivos (Canchas Sintéticas), Eventos Públicos, Piscinas, Juegos de Azar, Maquinitas, Moteles, Plazas de Mercado. Meta 150</t>
  </si>
  <si>
    <t>Promoción de la convivencia armónica al interior de la familia y protección integral de niños, niñas y adolescentes</t>
  </si>
  <si>
    <t>Preservar la institución familiar y la protección integral debida a niños, niñas y adolescentes, mediante la adopción de estrategias y medidas, enmarcadas en el enfoque de derechos, deberes y garantías, a traves del desarrollo del 100 %  de sus  actividades.</t>
  </si>
  <si>
    <t>Talleres de Sensibilización a la Convivencia Armónica y Protección al interior de la familias con enfasis protectoras de la familia, la niñez, la mujer, la discapacidad, la juventud y la tercera edad. Meta 5</t>
  </si>
  <si>
    <t>Ejercer la vigilancia, protección, promoción, control y sanción en relación con las normas protectoras de la familia, la niñez, la mujer, la juventud y la tercera edad. Meta 5</t>
  </si>
  <si>
    <t>Actividades lúdicas recretarivas y culturales a la familia, la niñez, la mujer, la juventud, discapacidad y la tercera edad. Meta 5</t>
  </si>
  <si>
    <t>Actividades propias de las Comisarias de Familia E Inspecciones de Policia en la casa Lúdica. Meta 5</t>
  </si>
  <si>
    <t>Desarrollar al 100 % las actividades progrmadas sobre competencias, habilidades y destrezas para brindar un servicio integral en la atencion de los conflictos que afecten la seguridad y convivencia ciudadana de manera que las partes asuman la solucion de los mismos, por mecanismos alternativos de solucion en aras de sostener la cultura regulacion de sus comportamientos y evitar la congestion en las instancias judiciales que inciden en congestion a la administracion de justicia</t>
  </si>
  <si>
    <t>Ejecución del Programa de Comisarias e Inspectores al Barrio para el fomento de la justicia cercana al ciudadano, para una atencion eficaz. Meta 5</t>
  </si>
  <si>
    <t>Talleres, seminarios, conversatorios, encuentros con JAL, JAC, comites civicos, recreativos, culturales, oraganizaciones religiosas y privadas para la difucion,  instruccion y sensibilizacion compromisoria de la seguridad ciudadana y la convivencia pacifica, siguiendo lineamientos de la constitucion politica, leyes, tratados internacionales de D.H. , acuerdos de paz y seguridad y del manual barranquilla convive. Meta  5</t>
  </si>
  <si>
    <t>Realizar capacitaciones al  personal responsable de brindar el servicio integral en la atencion de los conflictos que afecten la seguridad y convivencia ciudadana. Meta 5</t>
  </si>
  <si>
    <t>Evento Interno (Foro) de las Comisarias de Familia para generar competencias. Meta 1</t>
  </si>
  <si>
    <t>Formulación de la política pública para el manejo y control del funcionamiento de los cementerios y funerarias del Distrito de Barranquilla.</t>
  </si>
  <si>
    <t>Establecer un (1) marco juridico para el funcionamiento de cementerios y funerarias y se sometan a lineamientos institucionales que interpreten requerimientos del orden público ciudadano en particular en materia de salubridad pública y preservación del medio ambiente sano.</t>
  </si>
  <si>
    <t>Operativos de Control de Legalidad e Inspeccion a  Cementerios y Funerarias del distrito. Meta 5</t>
  </si>
  <si>
    <t xml:space="preserve">Talleres y Capacitaciones de Sensibilización a los Administradores y gerentes de Cementerios y Funerarias privadas y publicas del distrito. </t>
  </si>
  <si>
    <t>Mesas de trabajo interinstitucionales e intersectoriales para la definicion de la reglamentación de conformidad a la Res 5194/2010</t>
  </si>
  <si>
    <t>Divulgación, promoción y protección de los derechos humanos y el derecho internacional humanitario</t>
  </si>
  <si>
    <t>Prevencion y Proteccion del Derecho a la Vida, libertad e integridad de personas y grupos en situacion de vulnerabilidad y riesgo</t>
  </si>
  <si>
    <t xml:space="preserve">Generar Acciones, Actividades y Programas para fortalecer la Sana Convivencia a traves de  la divulgacion, promocion y protecciòn de los derechos humanos y el derecho internacional humanitario con el fin de lograr el empoderamiento y la promocion de la cultura de derechos humanos en el distrito. </t>
  </si>
  <si>
    <t xml:space="preserve">Divulgar y promover 3 acciones en pro de la defensa de los derechos humanos y derecho internacional humanitario en el distrito con miras a lograr una mejor calidad de vida a la poblacion vulnerada. </t>
  </si>
  <si>
    <t>Realizar 3 Reuniones del Comité distrital de derechos humanos y derecho internacional humanitario</t>
  </si>
  <si>
    <t>Promocion del Plan Local de Derechos Humanos y Derecho Internacional Humanitario</t>
  </si>
  <si>
    <t>Prevención y protección del derecho a la vida, libertad e integridad de las personas y grupos en situación de vulnerabilidad, riesgo infantil y victimizacion</t>
  </si>
  <si>
    <t xml:space="preserve">Activacion de rutas de proteccion al 100% de la poblacion que presente situacion de riesgo y vulnerabilidad. </t>
  </si>
  <si>
    <t>Atencion y Orientacion de la poblacion en situacion de riesgo que requiera la activacion de la rutas de atencion.</t>
  </si>
  <si>
    <t xml:space="preserve">Promocion de la Convivencia Armonica al interior de la Familia y Proteccion integral de niños, niñas y adolescentes. </t>
  </si>
  <si>
    <t>Participacion en la operatividad del Comité Distrital de Justicia Transicional, según requerimientos de la Ley de Víctimas y Restitución de Tierras</t>
  </si>
  <si>
    <t>Participar en el 100% de las reuniones del comité de justicia transicional y sus subcomités que lidere o haga parte.</t>
  </si>
  <si>
    <t>Asistir a todos los comites de justicia transicional  e instalar los subcomites que se lidere.</t>
  </si>
  <si>
    <t xml:space="preserve">Diversidad sexual y equidad de genero </t>
  </si>
  <si>
    <t xml:space="preserve">Lograr la sencibilizacion de la ciudadania y generar através tres (3) talleres de formación acciones que nos permiten combatir la violencia y el bouling a personas con Diversidad sexual garantizando la equidad de genero </t>
  </si>
  <si>
    <t xml:space="preserve">Realizar tres (3) Taller de Formacion de derechos sexuales y reproductivos,  Violencia contra la Mujer dirigido a la poblacion del distrito en pro de garantizar los derechos de la poblacion con diversidad sexual.   </t>
  </si>
  <si>
    <t xml:space="preserve">Promocion , socializacion y divulgacion de los derechos humanos en el distrito de Barranquilla. </t>
  </si>
  <si>
    <t>Socialización y Divulgación de los derechos humanos en el Distrito de Barranquilla.</t>
  </si>
  <si>
    <t>3 Jornadas de Formacion en DDHH</t>
  </si>
  <si>
    <t xml:space="preserve">Realizar 3 jornadas de formación DDHH en las localidades del distrito en el cual participen los rectores de instituciones publicas. </t>
  </si>
  <si>
    <t>Atencion Integral y Reparacion de Victimas de la Violencia</t>
  </si>
  <si>
    <t>Prevencion y Atencion  Integral a las Victimas de la Violencia</t>
  </si>
  <si>
    <t>Implementacion de la Ley de Victimas</t>
  </si>
  <si>
    <t xml:space="preserve">Garantizar al 100% Atencion Oportuna a la Mesa de particpacion de victimas distrital </t>
  </si>
  <si>
    <t xml:space="preserve">Brindar el 100% de los recursos necesarios a la mesa distrital de victimas para que puedan desarrollar sus actividades, realizar las reuniones ordinarios, extraordinarias e implementar su plan de accion 2016. </t>
  </si>
  <si>
    <t>Supervision Convenio interadministrativo 1430 de 2014: Construccion y Dotacion del Centro Regional para la atencion y reparacion de las victimas en el distrito de barranquilla</t>
  </si>
  <si>
    <t xml:space="preserve">Convenio 1430 de 2014: Construccion y Dotacion del Centro Regional para la Atencion y Reparacion de las Victimas en el Distrito de Barranquilla </t>
  </si>
  <si>
    <t xml:space="preserve">Realizar 12 Acciones de supervision continuas del objeto del Convenio 1430 de 2014, Actividades de Seguimiento y Control que garanticen la buena gestion, financiera, administrativa y tecnica. </t>
  </si>
  <si>
    <t xml:space="preserve">Realizar y Dirigir Un (1) Comité tecnico mensual (12 al año) durante la vigencia del convenio 2016, visitas de campo, seguimiento e inspeccion al proyecto. Convocar y liderar los comites tecnicos extraordinarios a que halla lugar y presentar los informes de gestion que requiera la uniada nacional.  </t>
  </si>
  <si>
    <t>Cultura de la Legalidad</t>
  </si>
  <si>
    <t xml:space="preserve">Cordinar y Articular con las diferentes dependencias la pedagogia para los tramites de legalizacion para los comerciantes estableciendo.  </t>
  </si>
  <si>
    <t xml:space="preserve">Brindar el 100% del acompañamiento continuo y supervision constante a los establecimientos comerciales del distrito para su proceso de legalizacion y formalizacion. </t>
  </si>
  <si>
    <t>Desarrollar Una (1) Actividad de Socializacion del IVC en la ciudadania de la alcaldia distrital de barranquilla.</t>
  </si>
  <si>
    <t xml:space="preserve">Contratar un vehiculo para realizar los diferentes procesos operativos del IVC. </t>
  </si>
  <si>
    <t xml:space="preserve">Dotar de los respectivos uniformes al equipo operativo del IVC. </t>
  </si>
  <si>
    <t xml:space="preserve">Realizar Trecientas  (300) Visitas Pedagogicas a los establecimientos de comercio e industriales </t>
  </si>
  <si>
    <t xml:space="preserve">Activacion de los comites de los diferentes enlaces para articular los procesos de inspeccion vigilancia y control en la alcaldia de barranquilla. </t>
  </si>
  <si>
    <t xml:space="preserve">Gestion al 100 % lareactivacion  y operatividad del Convenio de cooperacion entre el distrito y la camara de comercio para la actividad del IVC.  </t>
  </si>
  <si>
    <t xml:space="preserve">Actualizacion y puesta en marcha del Convenio de cooperacion entre el distrito y la camara de comercio para la actividad del IVC. Realizar 300 visitas de inspección , vigilancia y control en las 5 localidades en componen el distrito de Barranquilla  </t>
  </si>
  <si>
    <t>Secretaria de Gobierno - Comparendo Ambiental</t>
  </si>
  <si>
    <t>Centro de Rehabilitación Femenino El Buen Pastor. OFELIA DIAZ PEDROZA</t>
  </si>
  <si>
    <t>Centro de Rehabilitación Masculino El Bosque - RUSBEL MARTINEZ VILLA.</t>
  </si>
  <si>
    <t xml:space="preserve">Secretaria de Gobierno - Cuerpo de Bomberos </t>
  </si>
  <si>
    <t>JEFE DE OFICINA PARTICIPACION CIUDADANA</t>
  </si>
  <si>
    <t>Oficina de Inspecciones y Comisarias de Flia / Gestión Humana</t>
  </si>
  <si>
    <t>Secretaria de Gobierno</t>
  </si>
  <si>
    <t>Oficina de Inspecciones y Comisarias de Flia</t>
  </si>
  <si>
    <t>Oficina de Inspeciones y Comisarias de Flia, Inspecciones de Policia, Comisarias de Familia, Corregidurias y Protección al Consumidor</t>
  </si>
  <si>
    <t>Inspecciones de Policia, Comisarias de Familia, Corregidurias</t>
  </si>
  <si>
    <t>Comisarias de Familia, Corregidurias</t>
  </si>
  <si>
    <t>Oficina de Inspeciones y Comisarias de Flia, Inspecciones de Policia, Comisarias de Familia y Corregidurias</t>
  </si>
  <si>
    <t>Oficina de Inspeciones y Comisarias de Flia, Inspecciones de Policia y Corregidurias</t>
  </si>
  <si>
    <t>Oficina de Inspeciones y Comisarias de Flia, Comisarias de Familia y Corregidurias</t>
  </si>
  <si>
    <t>Oficina de Inspeciones y Comisarias de Flia, y Of. de Estadisticas y Defunciones -Despacho Secretario de Gobierno.</t>
  </si>
  <si>
    <t>Oficina de Inspeciones y Comisarias de Flia, y Of. de Estadisticas y Defunciones</t>
  </si>
  <si>
    <t xml:space="preserve">Secretaria de Gobierno </t>
  </si>
  <si>
    <t xml:space="preserve">Conformacion de un equipo interdisiplinario para la elaboracion y diseño del Proyecto Construccion y Dotacion  4  sudestaciones de Bombero en el marco de la Territorializacion del Servicio en el Distrito de Barranquilla.  </t>
  </si>
  <si>
    <t xml:space="preserve">Conformar un equipo de Trabajo interdiciplinario integrado por profesionaes del campo que se requieran. Y Realizar los estudios y Diseños del Anteproyecto.  </t>
  </si>
  <si>
    <t>Elaborar y Diseñar el Proyecto Construccion y Dotacion de 4  sudestaciones de Bombero en el distrito de Barranquilla</t>
  </si>
  <si>
    <t>Capacitaciones para la atención Integral de Riesgos Contra Incendios, los preparativos y atencion  de rescates en todas sus modalidades y la atención de incidentes con material peligroso</t>
  </si>
  <si>
    <t>Realizar y Dirigir sesenta (60) Capacitaciones: Atención Integral de Riesgos Contra Incendios, los preparativos y atencion  de rescates, la atención de incidentes con material peligroso</t>
  </si>
  <si>
    <t>Capacitaciones y Talleres.</t>
  </si>
  <si>
    <t>Suministro a la comunidad de manuales para atención Integral de Riesgos Contra Incendios, los preparativos y atencion  de rescates en todas sus modalidades y la atención de incidentes con material peligroso</t>
  </si>
  <si>
    <t>|</t>
  </si>
  <si>
    <t>Divulgacion y Promocion de Manuales impresos en el distrito.</t>
  </si>
  <si>
    <t>Visitas Técnicas a las empresas para la atención Integral de Riesgos Contra Incendios, los preparativos y atencion  de rescates en todas sus modalidades y la atención de incidentes con material peligroso</t>
  </si>
  <si>
    <t>Realizar Mil cuatrocientos (1.400) Visitas Técnicas a las empresas para la atención Integral de Riesgos Contra Incendios, los preparativos y atencion  de rescates en todas sus modalidades y la atención de incidentes con material peligroso</t>
  </si>
  <si>
    <t xml:space="preserve">Visitas Tecnicas para evaluar el estado y el cumplimiento de la normatividad vigente. </t>
  </si>
  <si>
    <t>Prevención de incendios en empresas, instituciones, escuelas, por medio de simulacros</t>
  </si>
  <si>
    <t xml:space="preserve">Realizar como minimo Veinte (20) Simulacros cuyo fin es la  Prevención de incendios en empresas, instituciones, escuelas. </t>
  </si>
  <si>
    <t xml:space="preserve">Simulacros Contra incendios y lugares publicos. </t>
  </si>
  <si>
    <t>Elaborar el Programa de Inversiones 2016 a través de la viabilización y registro de los proyectos presentados</t>
  </si>
  <si>
    <t>Registro y aprobación de los proyectos a desarrollar en la vigencia 2017 en el banco de proyectos</t>
  </si>
  <si>
    <t>Definición de proyectos</t>
  </si>
  <si>
    <t>Jefe de Oficina de Inspecciones y Comisarias de Familia</t>
  </si>
  <si>
    <t>Elaboración de MGA</t>
  </si>
  <si>
    <t>Registro y aprobación en el banco de proyecto</t>
  </si>
  <si>
    <t>Revisión de la documentación de la Oficina de Inspecciones y Comisarias de Familia</t>
  </si>
  <si>
    <t>Revisión de la documentación de los despachos con apoyo de Gestión Documental</t>
  </si>
  <si>
    <t>Comisarias de Familia, Inspecciones de Policia, Corregiduria, Of. Estadisticas y Defunciones, y Protección al Consumidor</t>
  </si>
  <si>
    <t>Realizar una medición periodica ( cada 4 meses) de la efectividad de los controles ( Para un total de 3 mediciones anuales)</t>
  </si>
  <si>
    <t>Realizar una medición periodica ( cada 4 meses ) de la prestación de los servicios y establecer planes de mejoramiento ( Para un total de 3 mediciones anuales)</t>
  </si>
  <si>
    <t>Realizar una medición periodica ( cada 4 meses ) de la efectividad de los controles ( Para un total de 3 mediciones anuales)</t>
  </si>
  <si>
    <t>Realización de encuesta, evaluación y Plan de Mejoramiento</t>
  </si>
  <si>
    <t>Someter a revisión y sustentar la evaluación de la gestión cada 4 meses ( Para un total de 3 mediciones anuales)</t>
  </si>
  <si>
    <t>Informe de Gestión, evaluación y Plan de Mejoramiento</t>
  </si>
  <si>
    <t>Sistematización Progresiva del Archivo Físico.</t>
  </si>
  <si>
    <t>Contar con un (1) Archivo Sitemático de todas las Fichas de Ingreso de Internos que se hallan en el Centro Carcelario.</t>
  </si>
  <si>
    <t>Gestionar ante la Oficina de Capacitación en Técnicas de Archivo para los funcionarios que laboran en el centro de Rehabnilitación.</t>
  </si>
  <si>
    <t>Carceles y Centros de Rehabilitaciòn - Dirección, Departamento de Trabajo Social.</t>
  </si>
  <si>
    <t>Cumplir con la solicitudes emandas del Instituto Nacional Penitenciario y Carcelario.</t>
  </si>
  <si>
    <t xml:space="preserve">Cumplir al 100%   las normas carcelarias, teniendo en cuenta que el IMPEC es el organismo superior de todos los Centros Carcelarios. </t>
  </si>
  <si>
    <t>Enviar un reporte mensual acerca del número de condenados, de vigilantes, de funcionarios administrativos, de armas. Responder a todas las solicitudes del IMPEC. Acatar todas las ordenes de traslado expedidas por eese organismo.</t>
  </si>
  <si>
    <t>Carceles y Centros de Rehabilitacion - Dirección, Oficina Jurídica.</t>
  </si>
  <si>
    <t>Asistencia Psicológica y de Trabajo Social a los internos.</t>
  </si>
  <si>
    <t>Orientar, asesorar y asistir el 100 % de los internos y a sus familiares sobre su permanencia y situación actual.</t>
  </si>
  <si>
    <t>Estudio de casos, atención psicológica personalizada, estudio sociofamiliar.</t>
  </si>
  <si>
    <t>Carceles y Centros de Rehabilitacion - Trabajo Social y Psicología.</t>
  </si>
  <si>
    <t>Dotación de Equipos de Oficina.</t>
  </si>
  <si>
    <t>Implementación y dotación de una (1) sala virtual en el centro rehabilitación y reclusión distrital.</t>
  </si>
  <si>
    <t>Diagnostico y formulación del proyecto</t>
  </si>
  <si>
    <t>Creación de Coperativas por parte de los internos.</t>
  </si>
  <si>
    <t>Fomentar el espiritu de solidaridad entre los internos a través de 3 talleres de emprendimiento.</t>
  </si>
  <si>
    <t>Fomentar la creación de Cooperativas por parte de los internos con el apoyo de la Gobernación del Atlántico. Entre ellas una microempresa de panadería.</t>
  </si>
  <si>
    <t>Carceles y Centros de Rehabilitacion - Dirección y Departamento de Trabajo Social.</t>
  </si>
  <si>
    <t>Promoción de la Salud y Prevención de Enfermedades de Transmisión Sexual e Infectocontagiosas.</t>
  </si>
  <si>
    <t>Realización de 3 Brigadas de Salud( cada cuatro meses)con el fin de realizar examenes de control médico a los internos.</t>
  </si>
  <si>
    <t>Brigadas de Salud, Campañas de Vacunación y Charlas de Prevención de Enfermedades.</t>
  </si>
  <si>
    <t>Carceles y Centros de Rehabilitacion - Dirección y epartamento Médico</t>
  </si>
  <si>
    <t>Celebración de Actos Significativos y de Connotación en la vida de los internos y en su resocialización.</t>
  </si>
  <si>
    <t>Generar 10 espacios de integración sociofamiliar que permitan cambios de actitud frente a la situación actual d elos internos.</t>
  </si>
  <si>
    <t>Carceles y Centros de Rehabilitacion - Dirección, Trabajo Social, Internos, Cuerpo de Vigilancia.</t>
  </si>
  <si>
    <t>FORTALECER LA PARTICIPACION CIUDADANA EN EL DISTRITO DE BARRANQUILLA</t>
  </si>
  <si>
    <t>INCREMENTAR EL 5% LA PARTICIPACION Y GESTION COMUNITARIA+C22:C31C3C22:C32</t>
  </si>
  <si>
    <t>PROMOVER LA ACTIVACION DE 10 JUNTAS DE ACCION COMUNAL EXISTENTES EN EL DISTRITO DE BARRANQUILLA</t>
  </si>
  <si>
    <t>Jefe de Oficina de Participacion Ciudadana</t>
  </si>
  <si>
    <t>PROMOVER LA CIUDADANIA ACTIVA Y LA CORRESPONSABILIDAD CIUDADANA EN EL DISTRITO DE BARRANQUILLA</t>
  </si>
  <si>
    <t>CAPACITAR 625 PERSONAS DE GRUPOS POBLACIONALES Y DIRIGENTES CIVICOS EN PROCESOS DE PARTICIPACIÓN</t>
  </si>
  <si>
    <t>DESARROLLO DE LA ESTRATEGIA BARRANQUILLA BELLA</t>
  </si>
  <si>
    <t>CAPACITAR Y ASESORAR A 5 JUNTAS ADMINISTRADORAS LOCALES EN GESTIÓN EFECTIVA LOCAL Y GERENCIA DE PROYECTOS</t>
  </si>
  <si>
    <t>DESARROLLAR UN PROCESO DE FORMACION DIRIGIDO A LAS JUNTAS ADMINISTRADORAS LOCALES EN GESTION  PUBLICA TERRITORIAL</t>
  </si>
  <si>
    <t>FORTALECER LAS ORGANIZACIONES COMUNALES EXISTENTES EN EL DISTRITO DE BARRANQUILLA</t>
  </si>
  <si>
    <t xml:space="preserve">Realizar una medición periodica ( cada 4 meses) de la efectividad de los controles </t>
  </si>
  <si>
    <t>Realizar una medición periodica ( cada 4 meses ) de la prestación de los servicios y establecer planes de mejoramiento( Para un total de 3 mediciones anuales)</t>
  </si>
  <si>
    <t>Realizar una medición periodica ( cada 4 meses ) de la prestación de los servicios y establecer planes de mejoramiento</t>
  </si>
  <si>
    <t>Realizar una medición periodica ( cada 4 meses ) de la efectividad de los controles cada 2 meses ( Para un total de 3 mediciones anuales)</t>
  </si>
  <si>
    <t>Realizar una medición periodica ( cada 4 meses ) de la efectividad de los controles cada 2 meses</t>
  </si>
  <si>
    <t>Registro y aprobación de 20 proyectos a desarrollar en la vigencia 2016 y ejecución 2017 en el banco de proyectos</t>
  </si>
  <si>
    <t>Secretario de Gobierno, Jefes de Oficina de Inspecciones y Comisarias de Familia, Centros Carcelarios y Bomberos</t>
  </si>
  <si>
    <t>Someter a revisión y sustentar la evaluación de la gestión cada 4 meses ( Para un total de 3 mediciones anuales).</t>
  </si>
  <si>
    <t>Secretaría de Gobierno</t>
  </si>
  <si>
    <t>Formación en control social a las organizaciones sociales  y comunitarias</t>
  </si>
  <si>
    <t>100% de los líderes de las organizaciones sociales y comunitarias capacitadas</t>
  </si>
  <si>
    <t>Promoción del control social mediante el portal web de democracia participativa</t>
  </si>
  <si>
    <t>Realizar encuestas de satisfaccion de los procesos de formación en control social</t>
  </si>
  <si>
    <t>100% de los eventos de formación evaluados</t>
  </si>
  <si>
    <t>Elaboración de plan de mejoramiento en caso de evidencias falencias en las encuestas de satisfacción realizadas</t>
  </si>
  <si>
    <t>Componente 3: Rendición de cuentas</t>
  </si>
  <si>
    <t>Capacitación en control social y veedurias ciudadanas en el Distrito de Barranquilla</t>
  </si>
  <si>
    <t>Comunicación estratégica para la Gestión de la Seguridad en el Distrito de Barranquilla</t>
  </si>
  <si>
    <t>Plan integral de seguridad y Plan Maestro de equipamiento de seguridad en el Distrito de Barranquilla</t>
  </si>
  <si>
    <t xml:space="preserve">Sostenimiento del sistema unificado de información en seguridad y convivencia en el Distrito de
Barranquilla
</t>
  </si>
  <si>
    <t>Intervención integral en zonas críticas -programa E.S.U.S. en el Distrito de Barranquilla</t>
  </si>
  <si>
    <t>Atención integral a jóvenes en situación de riesgo en el Distrito de Barranquilla</t>
  </si>
  <si>
    <t xml:space="preserve">Construcción y dotación de cuatro (4) nuevas subestaciones de bomberos, una (1) por cada localidad
para la territorialización del servicio de bomberil en el Distrito de Barranquilla
</t>
  </si>
  <si>
    <r>
      <t>La socialización del manual se realiza en las capacitaciones impartidas por el Cuerpo de Bomberos, para que la comunidad en general conozca la información sobre la gestion integral de riesgo contra incendio, los preparativos de atencion y rescates en todas sus modalidades y la atencion de incidentes con material peligroso, en dichas capacitaciones se le hace entrega a los asistentes del Manual para que tengan en  cuenta la recomendaciones presentadas.</t>
    </r>
    <r>
      <rPr>
        <sz val="12"/>
        <color rgb="FFFF0000"/>
        <rFont val="Arial Narrow"/>
        <family val="2"/>
      </rPr>
      <t xml:space="preserve"> (Adjunto soporte de capacitaciones) </t>
    </r>
  </si>
  <si>
    <r>
      <t>El suministro de combustible para el Parque automotor del Cuerpo Oficial de Bomberos de Barranquilla esta siendo realiado por la estación Mobil Caracas (</t>
    </r>
    <r>
      <rPr>
        <sz val="12"/>
        <color rgb="FFFF0000"/>
        <rFont val="Arial Narrow"/>
        <family val="2"/>
      </rPr>
      <t>Luis maneja la información contractual)</t>
    </r>
  </si>
  <si>
    <r>
      <t>Se han realizado requerimientos</t>
    </r>
    <r>
      <rPr>
        <sz val="12"/>
        <color rgb="FFFF0000"/>
        <rFont val="Arial Narrow"/>
        <family val="2"/>
      </rPr>
      <t xml:space="preserve"> </t>
    </r>
  </si>
  <si>
    <t>Se han realizado requerimientos del tema</t>
  </si>
  <si>
    <t xml:space="preserve">El Suministro de Alimentacion para el cuerpo Oficial de Bomberos se esta haciendo por parte del Restaurante Narcobollo </t>
  </si>
  <si>
    <r>
      <t xml:space="preserve">EL proyecto de Construcción y dotación de cuatro estaciones cuenta con una aprobación presupuestal </t>
    </r>
    <r>
      <rPr>
        <sz val="12"/>
        <rFont val="Arial Narrow"/>
        <family val="2"/>
      </rPr>
      <t>, se han realizado mesas de trabajo interdisciplinarias en las que han definido los estudios sobre las necesidades, posibles diseños y locaizaciones de las estaciones</t>
    </r>
  </si>
  <si>
    <t>Enero 1 de 2016</t>
  </si>
  <si>
    <t>Abril 30 de 2016</t>
  </si>
  <si>
    <t>Se presento el proyecto para aprobación de vigencias futuras ante el Concejo de Distrital, se proporciono número de Certificado de disponibilidad presupuestal</t>
  </si>
  <si>
    <t>Se han realizado distintas Capacitaciones a sectores educativos, Madres comunitarias y a la comunidad en general</t>
  </si>
  <si>
    <t>Se le ha presentado el manual a distintos miembros de la comunidad al momento de dictar capacitaciones, en eventos masivos y en las vistas realizadas a la estación</t>
  </si>
  <si>
    <t>Se han realizado visitas tecnicas a establecimento de comercio,zonas industriales, instituciones educativas entre otros</t>
  </si>
  <si>
    <t xml:space="preserve">Se han realizado Simulacros a establecimiento educativos y empresas con el fin de prevenir incendios </t>
  </si>
  <si>
    <t>No se asignaron recursos para el evento</t>
  </si>
  <si>
    <t xml:space="preserve">Se a cumplió con estas actividades mediante los procesos  de los comités técnicos con los enlaces. 
Presentación de evidencia
 </t>
  </si>
  <si>
    <t>Archivar y conservar la documentacion según lo establece la tabla de retencion</t>
  </si>
  <si>
    <t>Archivar y conservar los despachos comisorios según lo establece la tabla de retencion</t>
  </si>
  <si>
    <t>Detectar los servicios no conformes y establecer plan de mejoramiento</t>
  </si>
  <si>
    <t>Medir objetivamente la satisfacción del cliente</t>
  </si>
  <si>
    <t>FORTALECER OPERATIVAMENTE A 50 ORGANIZACIONES SOCIALES Y COMUNITARIA</t>
  </si>
  <si>
    <t>ASESORAR A 50 ORGANIZACIONES SOCIALES Y COMUNITARIAS PARA EL MEJORAMIENTO DE SU FUNCIONAMIENTO OPERATIVO</t>
  </si>
  <si>
    <t>FORMAR Y CAPACITAR A 750 LIDERES</t>
  </si>
  <si>
    <t>FORMACION DE LIDERES DE ORGANIZACIONES SOCIALES Y COMUNITARIAS EN EL MANEJO DE LAS TICS</t>
  </si>
  <si>
    <t>Garantizar el pago de los honorarios de la asistencia de los ediles a sus sesiones ordinarias y estraordinarias</t>
  </si>
  <si>
    <t>GARANTIZAR EL RECONOCIMIENTO DE LOS HONORARIOS DE LAS SESIONES ORDINARIAS DE LAS JUNTAS ADMINISTRADORAS LOCALES</t>
  </si>
  <si>
    <t>Alquiler de sedes para dos alcaldias locales y sus juntas administradoras locales</t>
  </si>
  <si>
    <t>Alquiler de sedes</t>
  </si>
  <si>
    <t>No ha habido capacitación en este tema , ni contamos con equipos para tal fín.</t>
  </si>
  <si>
    <t>los reportes se enviaban via telefonica , lo cual cambiara desde Mayo.</t>
  </si>
  <si>
    <t>FORTALECER 50 ORGANIZACIONES COMUNALES</t>
  </si>
  <si>
    <t>GARANTIZAR EL PROCESO ELECCIONARIO DE JUNTAS DE ACCION COMUNAL</t>
  </si>
  <si>
    <t>FORMAR Y CAPACITAR A LOS LIDERES DE LAS JUNTAS DE ACCION COMUNAL EN LEGISLACION COMUNAL</t>
  </si>
  <si>
    <t>DESARROLLAR EL PROCESO DE ELECCION DE JUNTAS DE ACCION COMUNAL EXISTENTES EN EL DISTRITO DE BARRANQUILLA</t>
  </si>
  <si>
    <t>SE REACTIVARON 5 JUNTAS DE ACCION COMUNAL</t>
  </si>
  <si>
    <t>NOS ENCONTRAMOS EN EL PROCESO DE PORGRAMACION</t>
  </si>
  <si>
    <t>SE ELEIGIERON 140 JUNTAS DE ACCION COMUNAL</t>
  </si>
  <si>
    <t>CAPACITAMOS 678 PERSONAS EN ESTE PROCESO</t>
  </si>
  <si>
    <t>LOGRAMOS ACOMPAÑAR AL 100% DE LAS JAC A ELEGUIRSE</t>
  </si>
  <si>
    <t>Promoción de los metodos alternativos de soluciòn de conflictos y controversias</t>
  </si>
  <si>
    <t xml:space="preserve">Dependencia con plan mejoramiento de acuerdo con las recomendaciones de la Oficina de Control Interno </t>
  </si>
  <si>
    <t>Elaboración de plan de mejoramiento, a fin de mitigar las debilidades evidenciadas durante el cumplimiento del mapa</t>
  </si>
  <si>
    <t>Jefe de Oficina</t>
  </si>
  <si>
    <t xml:space="preserve">Automatizar el trámite Permiso para eventos Masivos y no Masivos. </t>
  </si>
  <si>
    <t>Componente 4: Mecanismos para Mejorar la Atención al Ciudadano</t>
  </si>
  <si>
    <t>Revisar y seleccionar de  los 209 trámites y servicios que están en el portafolio que serán desconcentrados en las alcaldías locales</t>
  </si>
  <si>
    <t>Identificar tramites y procesos que sean susceptibles de desconcentrar en localidades</t>
  </si>
  <si>
    <t>Integrar a las áreas que manejan Atención al Ciudadano para generar desde las buenas prácticas, planes de mejoramiento que nos ayuden a unificar la política y los protocolos de Atención al Ciudadano en todos los puntos de atención.</t>
  </si>
  <si>
    <t>Inventario de Buenas prácticas y aplicar por lo menos 1 buena práctica como acción de mejora a los puntos de Atención al Ciudadano</t>
  </si>
  <si>
    <t xml:space="preserve">Evaluar la efectividad de los requisitos solicitados en los trámites y servicios más críticos del Distrito </t>
  </si>
  <si>
    <t>Trámites y servicios identificados para  los  que están en el portafolio que podrían ser objeto de mejorar</t>
  </si>
  <si>
    <t>100% de cumplimiento del cronograma establecido para elaborar el nuevo Código de Buen Gobierno</t>
  </si>
  <si>
    <t xml:space="preserve">Elaborar borrador Código de Buen Gobierno </t>
  </si>
  <si>
    <t>100% de cumplimiento en actividades acordadas con la Procuraduría General de la Nación.</t>
  </si>
  <si>
    <t>Implementación de estrategias pedagógicas y comunicativas para fomentar la cultura de la legalidad e integridad en Colombia - CLIC - Programa liderado por la Procuraduría General de la Nación</t>
  </si>
  <si>
    <t>100% de los procesos cuyos resultados fueron igual o inferiores al 70% con plan de mejoramiento a la medición IGA</t>
  </si>
  <si>
    <t>Implementación de acciones de mejoramiento en los procesos cuyos resultados fueron igual o inferiores al 70% para subsanar las debilidades encontradas en la medición de IGA</t>
  </si>
  <si>
    <t>Fortalecimiento de la Gestión Institucional en Seguridad, Convivencia Ciudadana y Justicia</t>
  </si>
  <si>
    <t>* Reducir de 27,4 a 20 la Tasa de Homicidios por cada 100,000 Habitantes                                       * Reducir en 5% anual las tasas de hurtos a personas, residencias y vehículos                                        * Reducir la victimización directa al 10%</t>
  </si>
  <si>
    <t>Comunicación Estratégica para la Gestión de la Seguridad</t>
  </si>
  <si>
    <t xml:space="preserve">Cumplir en un 100% las actividades  de Comunicación Estratégica para la Gestión de la Seguridad </t>
  </si>
  <si>
    <t>Pago de Servicios del Sistema de Comunicaciones Avantel</t>
  </si>
  <si>
    <t xml:space="preserve">Jefe Fondo De Seguridad y Convivencia Ciudadana </t>
  </si>
  <si>
    <t xml:space="preserve">PAGO POR CONCEPTO DE SERVICIO AVANTEL DE EQUIPOS PRESTADOS AL FONDO DE SEGURIDAD( FUERZA PUBLICA) </t>
  </si>
  <si>
    <t>Mantenimiento preventivo y correctivo  de la plataforma del sistema 123 de la MEBAR</t>
  </si>
  <si>
    <t>Se realizaron los estudios previos, se consolidaron las especificaciones técnita, nos encontramos gestionando ante la secretaría general el análisis del sector.</t>
  </si>
  <si>
    <t>Ampliación del Sistema de Video Vigilancia en el Distrito de Barranquilla</t>
  </si>
  <si>
    <t>Este proyecto se ejecutará con cofinanciación del Ministerio del Interior, el valor total del proyecto es de $30,073,227,349 millones de pesos, de los cuales el Distrito aporatará el 25% y el 75% el Mininterior, nos encontramos en la etapa de estudios y diseños, la cual terminara en el mes de agosto, en septiembre iniciaría la etapa de ejecución la cual contempla un periodo de 8 meses.</t>
  </si>
  <si>
    <t>* Reducir de 27,4 a 20 la Tasa de Homicidios por cada 100,000 Habitantes                                      * Reducir en 5% anual las tasas de hurtos a personas, residencias y vehículos                                       * Reducir la victimización directa al 10%</t>
  </si>
  <si>
    <t>Plan Integral de Seguridad y Plan Maestro de Equipamientos de Seguridad y Justicia</t>
  </si>
  <si>
    <t>Cumplir el 100% de las actividades del proyecto de Plan Integral de Seguridad y Plan Maestro de Equipamientos de Seguridad y Justicia</t>
  </si>
  <si>
    <t>Suministro de Combustibles para la Policía Metropolitana de Barranquilla y demás organismos de seguridad y justicia</t>
  </si>
  <si>
    <t>LA CONTRATACIÓN DEL ADICIONAL DEL CONTRATO N° 012015003421 CUYO OBJETO ES SUMINISTRO DE COMBUSTIBLE GASOLINA CORRIENTE O REGULAR EXTRA O PREMIUM Y ACPM O DIÉSEL PARA LOS VEHÍCULOS QUE HACEN PARTE DEL PARQUE AUTOMOTOR DEL DISTRITO DE BARRANQUILLA Y PLANTA ELÉCTRICA, ORGANISMOS DE SEGURIDAD Y DE LA SECCIONAL  DE TRANSITO Y TRANSPORTE MEBAR.</t>
  </si>
  <si>
    <t xml:space="preserve">LA CONTRATACIÓN PARA EL SUMINISTRO DE COMBUSTIBLE DE LOS VEHÍCULOS QUE HACEN PARTE DEL PARQUE AUTOMOTOR DE LOS ORGANISMOS DE SEGURIDAD Y JUSTICIA EN EL DISTRITO DE BARRANQUILLA.
</t>
  </si>
  <si>
    <t>Mantemiento preventivo y correctivo del parque automotor de la fuerza pública</t>
  </si>
  <si>
    <t>Se realizaron los estudios previos, se cuenta con el CDP, se espera montar el proceso de contratación a finales del mes de junio.</t>
  </si>
  <si>
    <t>Alquiler de Camionetas y Motos  para fortalecer la operativad de los Organismos de Seguridad en el Distrito de Barranquilla.</t>
  </si>
  <si>
    <t>EL CONTRATO INTERADMINISTRATIVO DE MANDATO EN LA MODALIDAD DE ADMINISTRACIÓN DELEGADA DE RECURSOS PARA EL FORTALECIMIENTO INSTITUCIONAL DE LAS FUERZAS ARMADAS, POLICÍA NACIONAL Y DEMÁS ORGANISMOS DE SEGURIDAD Y JUSTICIA CON ASENTAMIENTO EN LA JURISDICCIÓN DEL DISTRITO ESPECIAL, INDUSTRIAL Y PORTUARIO DE BARRANQUILLA.</t>
  </si>
  <si>
    <t>Operacionalización de la Unidad de Prevención y Justicia - UPJ, en el Distrito de Barranquilla</t>
  </si>
  <si>
    <t>CONTRATAR LA PRESTACIÓN DE SERVICIOS DE APOYO A LA GESTIÓN EN EL FORTALECIMIENTO INSTITUCIONAL DE LA JUSTICIA CERCANA AL CIUDADANO, DE ACUERDO A LOS LINEAMIENTOS DEL PLAN DE DESARROLLO INSTITUCIONAL PARA EL FONDO DISTRITAL EN LA  INVERSIÓN EN SEGURIDAD Y CONVIVENCIA, PARA EL  FUNCIONAMIENTO DE LA  UNIDAD DE PREVENCIÓN Y JUSTICIA UPJ DE SERVICIO A LA CIUDADANÍA DE BARRANQUILLA EN LO CONCERNIENTE  A LA PREVENCIÓN DE CONDUCTAS CONTRARIAS A LAS NORMAS DE CONVIVENCIA CIUDADANA Y CONCILIACIÓN PREPROCESAL PARA EL CASO DE LOS DELITOS QUERELLABLES ( CONTROL)</t>
  </si>
  <si>
    <t xml:space="preserve">Construcción de 5 CAI fijos blindados </t>
  </si>
  <si>
    <t>CONTRATAR EL ADICIONAL DEL CONTRATO DE OBRA N° 013-2014-000159 CUYO OBJETO ES LA CONSTRUCCIÓN DE CAIS DE POLICÍA PARA MEJORAR LA SEGURIDAD Y LA CONVIVENCIA CIUDADANA EN EL  DISTRITO DE BARRANQUILLA.</t>
  </si>
  <si>
    <t>Servicios de Apoyo a la Gestión para los Procesos y Procedimientos Administrativos del Fondo Distrital de Seguridad</t>
  </si>
  <si>
    <t>CONTRATAR LA PRESTACIÓN DE SERVICIOS DE APOYO A LA GESTIÓN EN EL FORTALECIMIENTO DE POLÍTICAS PUBLICAS ENCAMINADAS AL CUMPLIMIENTO MISIONAL DEL FONDO DISTRITAL DE SEGURIDAD Y CONVIVENCIA CIUDADANA</t>
  </si>
  <si>
    <t>CONTRATAR LA PRESTACIÓN DE SERVICIOS DE APOYO PARA EL SEGUIMIENTO A LA GESTIÓN Y CUMPLIMIENTO DE METAS EN LA EJECUCIÓN DEL PLAN INTEGRAL DE SEGURIDAD Y CONVIVENCIA PARA EL DISTRITO Y SU ÁREA METROPOLITANA.</t>
  </si>
  <si>
    <t>CONTRATAR LA PRESTACIÓN DE SERVICIOS PROFESIONALES PARA APOYAR A EL FONDO DE SEGURIDAD DEL DISTRITO EN EL DESARROLLO DE LA GESTIÓN CONTRACTUAL.</t>
  </si>
  <si>
    <t>CONTRATAR LA PRESTACIÓN DE SERVICIOS PROFESIONALES PARA BRIDAR ACOMPAÑAMIENTO A EL FONDO DISTRITAL DE LA SEGURIDAD  EN  LOS PROCESOS Y PROCEDIMIENTOS RELACIONADOS CON LA SEGURIDAD Y CONVIVENCIA CIUDADANA.</t>
  </si>
  <si>
    <t>LA CONTRATACION PARA LA PRESTACION DE SERVICIOS DE APOYO A LA GESTION PARA EL FORTALECIMIENTO INSTITUCIONAL DEL FONDO DISTRITAL PARA LA INVERSIÓN EN SEGURIDAD Y CONVIVENCIA, DE ACUERDO A LOS LINEAMIENTOS DEL EJE 1. DEL PLAN INTEGRAL DE SEGURIDAD Y CONVIVENCIA PARA EL DISTRITO Y SU ÁREA METROPOLITANA</t>
  </si>
  <si>
    <t>CONTRATAR LA PRESTACIÓN DE SERVICIOS PROFESIONALES PARA REALIZAR APOYO Y ACOMPAÑAMIENTO AL FONDO DISTRITAL DE SEGURIDAD Y CONVIVENCIA CIUDADANA EN LA IMPLEMENTACIÓN DE LAS ESTRATEGIAS DE SOCIALIZACIÓN DE LOS DIFERENTES PROGRAMAS Y PROYECTOS QUE SE DESARROLLEN AL INTERIOR DE ESTA DEPENDENCIA.</t>
  </si>
  <si>
    <t xml:space="preserve">Construcción de Centros de Integración Ciudadana en Villas de San Pablo y Las Gardenias </t>
  </si>
  <si>
    <t>Estos proyectos fueron gestionados ante la nación, Ministerior del Interior, quienes aportarán el 100% de los recursos, a construcción estará a cargo de FONADE, quienes se encuentran en estapa de estudios y diseños, se espera que las obras se encuentren listas para inauguración en el mes de diciembre.</t>
  </si>
  <si>
    <t>Construcción de Centros de Integración Ciudadana en Villas de la Cordialidad</t>
  </si>
  <si>
    <t>Este proyecto fue gestionado ante la nación, Ministerior del Interior, quienes aportarán el 100% de los recursos, se espera la firma del convenio interadministrativo para el mes de junio.</t>
  </si>
  <si>
    <t>Construcción de URI Zonal</t>
  </si>
  <si>
    <t xml:space="preserve">Se firmó el Convenio Marco de Cooperación No.0653 de 2015 para la adecuación de la URI Zonal en el Distrito de Barranquilla con aportes del Ministerio de Justicia  Derecho por valor de $311millones en obras de adecuación y el Distrito participa con la Dotación de la URI con recursos por $209millones, para un total de $520millones, actualmente nos encontramos en el proceso de firma del anexo de ejecución del convenio. Para adelantar el proceso de contratación de las obras de adecuación, ya se están revisando los estudios previos por parte de Secretaría de Infraestructura; así mismo, se están diseñando los Estudios Previos para la Dotación de la URI Zonal, el cual se estima publicarlo en el SECOP, en el mes de Julio de 2016, </t>
  </si>
  <si>
    <t>Promoción de buenas prácticas cívicas, para la reducción de hechos que amenacen  la seguridad y la convivencia ciudadana en las fiestas de carnaval.</t>
  </si>
  <si>
    <t>LA CONTRATACIÓN PARA AUNAR ESFUERZOS Y RECURSOS CON EL FIN DE PROMOVER Y SENSIBILIZAR A LA CIUDADANÍA DEL CONSUMO RESPONSABLE DE ALCOHOL E INCORPORACIÓN DENTRO DE SUS HÁBITOS DEL FACTOR PROTECTOR DENOMINADO 6C, ORIENTADAS A LA REDUCCIÓN Y MINIMIZACION DE PROBLEMAS CONEXOS (ACCIDENTALIDAD, RIÑAS, PELEAS Y VIOLENCIA INTRAFAMILIAR.</t>
  </si>
  <si>
    <t xml:space="preserve">Campaña masiva con el fin de llevar un mensaje cara a cara con la ciudadanía con el fin de reducir riñas y lesiones personales para las fiestas tradicionales de Carnaval enfocando los comportamientos que afecten la convivencia (peleas, irrespeto, intolerancia) y las prevenciones en temas de seguridad ciudadana (cuidados sobre las pertenencias personales, vehículos y hogares). 
Se diseño  plan de  pedagogía con las piezas de teatro móviles y se realizaron las actividades en tres etapas: Socialización en vía pública en puntos de semáforos y puntos barriales de concentración de personas alrededor de la fiesta, Socialización en los espacios institucionales a empleados y usuarios de la Alcaldía de Barranquilla, Socialización en eventos oficiales del Carnaval de Barranquilla. Esta propuesta se encuentra en un 100% ejecutado. 
</t>
  </si>
  <si>
    <t>Apoyo al Sistema de Justicia Cercana al Ciudadano en el Distrito de Barranquilla</t>
  </si>
  <si>
    <t>LA CONTRATACION PARA AUNAR ESFUERZOS CON EL FIN DE DESARROLLAR PROCESOS QUE CONLLEVEN A EL SOSTENIMIENTO Y FUNCIONAMIENTO DEL SISTEMA DE JUSTICIA CERCANA A EL CIUDADANO, INTEGRADO POR INSPECCIONES DE POLICÍA, COMISARIAS DE FAMILIA Y CASAS DE JUSTICIA EN JURISDICCIÓN DEL DISTRITO ESPECIAL, INDUSTRIAL Y PORTUARIO DE BARRANQUILLA.</t>
  </si>
  <si>
    <t>Capacitación a la Policia de Vigilancia Comunitaria por Cuadrantes en procedimientos policiales.</t>
  </si>
  <si>
    <t>Socialización Manual de Conviviencia a comunidades en el Distrito de Barranquilla</t>
  </si>
  <si>
    <t>Apoyo a los procesos Judiciales en el Distrito de Barranquilla</t>
  </si>
  <si>
    <t>* Reducir de 27,4 a 20 la Tasa de Homicidios por cada 100,000 Habitantes                                           * Reducir en 5% anual las tasas de hurtos a personas, residencias y vehículos                                               * Reducir la victimización directa al 10%</t>
  </si>
  <si>
    <t>Puesta en marcha y funcionamiento del Sistema Unificado de Información en Seguridad y Convivencia Distrital</t>
  </si>
  <si>
    <t>1 Sistema de Información en Seguridad y Convivencia Ciudadana operando al 100%</t>
  </si>
  <si>
    <t>Servicios de Apoyo a la Gestión para el manejo y revisión de los sistemas de información en seguridad y convivencia ciudadana</t>
  </si>
  <si>
    <t>LA CONTRATACION PARA LA PRESTACIÓN DE SERVICIOS APOYO A LA GESTIÓN, PARA EL PROCESAMIENTO Y EL ANÁLISIS DE LA INFORMACIÓN  SOBRE CRIMINALIDAD Y VIOLENCIA EN EL DISTRITO DE BARRANQUILLA Y SU ÁREA METROPOLITANA; ASÍ COMO, LA INFORMACIÓN Y TRATAMIENTO DE INDICADORES DE GESTIÓN E IMPACTO QUE DE CUENTA DE LA CAPACIDAD OPERATIVA Y DE RESPUESTA DE LAS INSTITUCIONES QUE PRESTAN SERVICIOS DE SEGURIDAD Y JUSTICIA EN EL ÁMBITO TERRITORIAL</t>
  </si>
  <si>
    <t>Convivencia y Cambio Cultural para la reducción de los factores de riesgo y la violencia incidental</t>
  </si>
  <si>
    <t>Reducir en 15% las tasas de personas víctimas de violencia interpersonal, y delitos sexológicos PCCH</t>
  </si>
  <si>
    <t>Intervención integral en zonas criticas -Programa Entornos Socio Urbanos Seguros “ESUS”</t>
  </si>
  <si>
    <t>Intervenir 146 territorios con mayor indice de criminalidad y violencia en la ciudad a través del programa ESUS</t>
  </si>
  <si>
    <t xml:space="preserve">Fortalecimiento al desarrollo de estrategias de prevención social y situacional del delito, la violencia, conflictividad juvenil y mejoramiento de la percepción de seguridad  desde la perspectiva de las comunidades </t>
  </si>
  <si>
    <t>Se inició el proceso de contratación, se cuenta con CDP, se espera contar con este contrato en el mes de mayo.</t>
  </si>
  <si>
    <t>Socialización de las normas  de Convivencia Ciudadana y del régimen de propiedad Horizontal a los beneficiarios de los programas de vivienda de  Villas de San Pablo y las Gardenias</t>
  </si>
  <si>
    <t>Servicios de apoyo a la gestión en el desarrollo de programas especiales para la prevención y reducción de los factores de riesgo en seguridad y convivencia ciudadana</t>
  </si>
  <si>
    <t>CONTRATAR  LA PRESTACIÓN DE SERVICIOS DE APOYO A LA GESTIÓN INSTITUCIONAL EN PREVENCIÓN SOCIAL Y SITUACIONAL PARA LA MITIGACION. SUPERACIÓN Y TRANSFORMACIÓN DE LOS FACTORES DE RIESGOS ASOCIADOS A LA CRIMINALIDAD Y LA VIOLENCIA EN LAS LOCALIDADES DEL DISTRITO DE BARRANQUILLA Y EN LA ATENCIÓN INTEGRAL DE JÓVENES EN SITUACIÓN DE RIESGO Y VULNERABILIDAD EN EL MARCO DE LA EJECUCIÓN DEL PLAN INTEGRAL DE SEGURIDAD PARA EL FONDO DISTRITAL EN LA INVERSIÓN EN SEGURIDAD Y CONVIVENCIA</t>
  </si>
  <si>
    <t>CONTRATAR  LA PRESTACIÓN DE SERVICIOS PROFESIONALES EN DERECHO PARA BRINDAR ASESORÍA LEGAL EN DIFERENTES TEMAS Y ACTIVIDADES PROPIAS DE LA INTERVENCIÓN INTEGRAL EN ZONAS CRÍTICAS EN EL DISTRITO DE BARRANQUILLA.</t>
  </si>
  <si>
    <t>Atención integral a Jóvenes en situación de riesgo</t>
  </si>
  <si>
    <t>Atender el 100% de jóvenes inscritos en los programas propuestos en este proyecto</t>
  </si>
  <si>
    <t>Apoyo a los procesos de reincerción social, de población atendida por la ACR</t>
  </si>
  <si>
    <t>LA CONTRATACIÓN PARA AUNAR ESFUERZOS Y RECURSOS CON EL FIN DE PROMOVER LA INTERACCIÓN SANA, Y LUDICA PARA GENERAR ESPACIOS DE TOLERANCIA Y UNIDAD, A PARTIR DE LA ALEGRÍA, ESPONTANEIDAD Y CREATIVIDAD CON UN GRUPO DE ESA POBLACIÓN, QUE EN EL POST-CONFLICTO, BUSCA RETORNAR AL TEJIDO SOCIAL.</t>
  </si>
  <si>
    <t>Servicios de apoyo a la gestión en el desarrollo de programas especiales para la atención de Jóvenes en Situación de riesgo y vulnerabilidad.</t>
  </si>
  <si>
    <t>CONTRATAR  LA  PRESTACIÓN DE SERVICIOS DE APOYO A LA GESTIÓN PARA EL SEGUIMIENTO DEL PROGRAMA DE ATENCIÓN INTEGRAL A JÓVENES EN SITUACIÓN DE RIESGO Y VULNERABILIDAD, A CARGO DEL FONDO DISTRITAL PARA LA INVERSIÓN EN SEGURIDAD Y CONVIVENCIA.</t>
  </si>
  <si>
    <t>trámite automatizado</t>
  </si>
  <si>
    <t>Agosto 31 de 2016</t>
  </si>
  <si>
    <t>Fue aprobado el mantenimiento preventivo</t>
  </si>
  <si>
    <t>Se culmino elproceso de capacitación para el uso del mismo</t>
  </si>
  <si>
    <t>01/01/2016</t>
  </si>
  <si>
    <t>30/04/2016</t>
  </si>
  <si>
    <t>31/06/2116</t>
  </si>
  <si>
    <t>ENTREGAMOS MATERIA ELECTORAL A 173 JAC</t>
  </si>
  <si>
    <t>PARTICIPACION CUIDADANA</t>
  </si>
  <si>
    <t>31/12/2016</t>
  </si>
  <si>
    <t>NA</t>
  </si>
  <si>
    <t>FORTALECIMIENTO INSTITUCIONAL DE LAS ORGANIZACIONES SOCIALES Y COMUNITARIAS</t>
  </si>
  <si>
    <t xml:space="preserve">AUNAR ESFUERZOS Y RECURSOS TENDIENTES AL FORTALECIMIENTO DE LAS ORGANIZACIONES SOCIALES Y COMUNITARIAS Y A GARANTIZAR EL PROCESO ELECTORAL DE JUNTAS DE ACCIÓN COMUNAL 2016 – 2020. </t>
  </si>
  <si>
    <t>31/08/2016</t>
  </si>
  <si>
    <t>PRESTACION DE SERVICIOS DE APOYO A LA GESTIÓN PARA EL DESARROLLO DE PROCESOS PARTICIPATIVOS SOCIALES EN CINCO (5) LOCALIDADES DEL DISTRITO DE BARRANQUILLA, QUE PERMITAN FORTALECER LAS ORGANIZACIONES SOCIALES EXISTENTES Y PROMOVER EL PRINCIPIO DE LA CIUDADANIA ACTIVA Y EL MANEJO DE LAS  TECNOLOGIAS DE LA INFORMACION Y LAS COMUNICACIONES</t>
  </si>
  <si>
    <t>16/02/2016</t>
  </si>
  <si>
    <t>CONTRATACIONES DE PRESTACION DE SERVICIOS</t>
  </si>
  <si>
    <t xml:space="preserve"> PRESTACIÓN DE SERVICIOS DE APOYO A LA GESTIÓN PARA EL DESARROLLO DE ACTIVIDADES QUE PERMITAN REALIZAR FORMACIÓN CIUDADANA Y LIDERAZGO PÚBLICO EN EL DISTRITO DE BARRANQUILLA. </t>
  </si>
  <si>
    <t>3 ACTIVIDADES DE DIALOGO PUBLICO</t>
  </si>
  <si>
    <t>JORNADAS DE ACERCAMIENTO DEL ESTADO A LAS LOCALIDADES</t>
  </si>
  <si>
    <t>LA PRESTACION DE SERVICIOS DE APOYO A LA GESTIÓN PARA EL DESARROLLO DE PROCESOS PARTICIPATIVOS SOCIALES EN CINCO (5) LOCALIDADES DEL DISTRITO DE BARRANQUILLA, QUE PERMITAN CONSOLIDAR NUEVAS FORMAS DE PARTICIPACIÓN CIUDADANA, PROMOVER LA COHESION DEL CAPITAL SOCIAL Y EL DIALOGO PUBLICO EN EL DISTRITO DE BARRANQUILLA</t>
  </si>
  <si>
    <t>24/06/2015</t>
  </si>
  <si>
    <t>31/12/2015</t>
  </si>
  <si>
    <t>PAGO DEL PRIMER Y SEGUNDO PERIODO DE SESIONES ORDINARIAS</t>
  </si>
  <si>
    <t>NO SE HA DESARROLLADO CONTRATACION</t>
  </si>
  <si>
    <t>se realizo una capacitacion en el barrio la macarena localida suroriente con los residentes  del conjunto residencial  torres de la macarena, se esta a la espera de la base de datos de las juntas de Accion Comunal para  adelantar capacitaciones en cada  una de las localidades.</t>
  </si>
  <si>
    <t>se han realizado 104 operativos que han arrojado como resultado 260 comparendos en las diferentes localidades que da un porcentaje del 69%</t>
  </si>
  <si>
    <t xml:space="preserve">en la actualida se cuenta con tres patrullas ambientales una suministrada por la empresa triple A camioneta Luv Dimax Blanca una patrulla motorizada de la policia ambiental y una patrulla ambiental tipo camioneta </t>
  </si>
  <si>
    <t>Se realizaron actividades de socialización por parte del equipo  IVC  para brindarle un mejor apoyo, servicio y atención a la ciudadanía en las localidades norte centro histórico y sur occidente                   Presentación de evidencia.</t>
  </si>
  <si>
    <t>Se viene trabajando las visitas por parte del equipo operativo del programa IVC  con vehículos prestado por la Secretaria de Gobierno y los funcionarios del programa IVC.                                                                Presentación de evidencias</t>
  </si>
  <si>
    <t xml:space="preserve"> Se realizaron entrega de 10 camiseta institucionales por parte del secretario de gobierno para los funcionarios del programa IVC  para realizar las visitas a los establecimientos comerciales    Presentación de evidencias</t>
  </si>
  <si>
    <t xml:space="preserve"> Se realizaron 90  visitas a los establecimientos comerciales con resultados exitosos                                   Presentación de evidencias</t>
  </si>
  <si>
    <t xml:space="preserve">Se firmó  el  convenio entre cámara de comercio y la alcaldía de Barranquilla realizándose  la cooperación institucional Presentación de evidencias   </t>
  </si>
  <si>
    <t>Diligenciamiento de formatos, seguimiento, evaluación y toma de decisiones para mitigar los riesgos</t>
  </si>
  <si>
    <t xml:space="preserve">Implementar acciones de mejora que permitan realizar los controles necesarios </t>
  </si>
  <si>
    <t>66.6%</t>
  </si>
  <si>
    <t xml:space="preserve">  Se realizó reunión con las organizaciones defensoras de derechos Humanos EL 18 DE MARZO 2016  con la finalidad de organizar el trabajo que swe va a realizar y realizar el plan de acción. Se Conmemoró el 09 de septiembre de 2016 el dia nacional de los derechos humanos. Se divulgaron los derechos humanos con pancartas banderines, camisetas</t>
  </si>
  <si>
    <t>Se presentaron 43 solicitudes de activación de ruta y a todas se les activó. En la actualidad para el mes de septiembre se tienen 68 solicitudes de activaciones de ruta</t>
  </si>
  <si>
    <t>33,33% 66.6%</t>
  </si>
  <si>
    <t>Se asistió al primer comité y se presentó propuesta para la creación de un observatorio de DD.HH  y Victimas. Se participó en el  segundo comité de justicia Transicional en donde se presentó la actualización del plan de Contingencia y aprobado por el Comité. Además se realizaron tres sub-comtes de prevención y Protección en donde se actualizó el Plan de Contingencia.</t>
  </si>
  <si>
    <t>Taller Construyendo Paz desde la garantía de los derechos Humanos. Dirigido arectores de 32  Instituciones educativas.</t>
  </si>
  <si>
    <t xml:space="preserve">Se les ha brindado los recursos necesarios para su funcionamiento de acuerdo a las solicitudes que nos ha hecho el Ministeio Público. Ademas se les ha otorgado enseres para el funcionamiento de su oficina como sillas, mesas, utiles de oficina, se les suministro chalecos, gorra y escarapela de identificación. Se les brindaron los recursos logisticos para desarrollar su plan de acción además de los recursos para asistencia a sus reuniones ordinarias y extraordinarias </t>
  </si>
  <si>
    <t xml:space="preserve">Se han realizado cuatro comités tecnicos Centro regional de Víctimas. </t>
  </si>
  <si>
    <t>Organización de eventos especiales tales como: Día de la Madre, Día del Padre, Día de la Virgen de la Merced, entre otros.</t>
  </si>
  <si>
    <t>Se han realizado 4 charlas de prevención de enfermedades de transmición sexual por parte de las Psicologas adscritas a este plantel</t>
  </si>
  <si>
    <t>Se formo la Cooperativa con el apoyo de la Gobernación del Atlantico, para desarrollar actividades de Panaderia.</t>
  </si>
  <si>
    <t>por parte del area de Psicologia se ha brindado apoyo psicologico permanente a cada uno de los internos, y se les ha realizado las intervenciones familiares</t>
  </si>
  <si>
    <t>el proyecto se encuentra formulado y el presupuesto aprobado</t>
  </si>
  <si>
    <t>se realizo la solicitud para la realización del proyecto pero hasta la fecha no existe presupuesto asignado para este.</t>
  </si>
  <si>
    <t>Se realizo la contratación por parte de la Secretaria de Gobierno de una vans para el traslado de los internos, a las diferentes diligencias asignadas por las entidades de orden judicial y medicas</t>
  </si>
  <si>
    <t xml:space="preserve">Con respecto a la contratación de los funcionarios, existen hasta la fecha tres Psicologas asignadas a este Centro Carcelario, una psicologa por nombtramiento y dos por contrato asignadas tambien al Centro de Rehablitación Femenino Buen Pastor. </t>
  </si>
  <si>
    <t>Estamos a la espera de la aprobación de contratación o nombramiento de Trabajador Social y Secretaria, se contrataron 2 asesosres juridicos</t>
  </si>
  <si>
    <t>se gestiono una brigada de primeros auxilios con apoyo de la secretaria de salud y la defensa civil</t>
  </si>
  <si>
    <t>Se realizo acto conmemorativo de celabración del dia de los internos (Virgen de la Merced) - Charlas Por parte de Psicologia - Encuentros Deportivos Internos-Internos</t>
  </si>
  <si>
    <t>Actualmente se estan realizando capacitaciones (Validacion de Primaria) a los internos por parte de la Secretaria de Educación de la Alcaldia Distrital de Barranquilla. - Charlas de Autoestima, Respeto, Relaciones interpersonales y convivencia -  Apoyo espiritual por parte de grupos religiosos que asisten diariamente a brindarles apoyo y guia - Proyectos de resocialización (Ebanisteria, Panaderia, Avicolas, granja, taller latoneria y pintura, artesania).</t>
  </si>
  <si>
    <t>Lograr que las internas se alfabeticen y obtegan el carton de bachiller.</t>
  </si>
  <si>
    <t xml:space="preserve">Contamos con las capacitaciones del colegio Jorge Nicolas Abello y con los cursos del sena y las diferentes fundaciones. </t>
  </si>
  <si>
    <t>Prestar servicios de psicología en atencion en crisis, manejo de ansiedad, charlas y talleres de diversos temas, realización de historias clinicas y acompañamiento de otras actividades.</t>
  </si>
  <si>
    <t>En algunos historiales se realiza seguimiento de acuerdo al caso establecido.</t>
  </si>
  <si>
    <t xml:space="preserve">A partir de los diferentes procesos de resocialización lograr crear un ambiente acorde para que las internas se sientan motivadas a participar de estos eventos </t>
  </si>
  <si>
    <t>La consecucion del aire acondicionado de la iglesia catolica se logro mediante una donación de las hermanitas Emaus que proximamente se estará instalando. Ademas de esto se logro la donacion de un quiosco que se encuentra ubicado en el patio.</t>
  </si>
  <si>
    <t>Resocializar a cada una de las internas a traves de los diferentes cursos y capacitaciones que traen las diversas instituciones.</t>
  </si>
  <si>
    <t>Actualmente contamos con el apoyo de Fumuvi (fundacion mu8jer vida), coldeportes, secretaria de cultura, Unuiversidad autonoma, Universidad atlantico y Universidad delo norte. Estas desarrollan diferentes actividades.</t>
  </si>
  <si>
    <t>Sensibilizar, promover y prevenir a las internas en las diferentes enfermedades de transmision sexual.</t>
  </si>
  <si>
    <t>No se ha podido contar con la contaratación de una emfermera. En cuanto a la secretaria de salud recibimos visitas periodicas de un funcionario.</t>
  </si>
  <si>
    <t>Con el animo de buscar un ambiente seguro y evitar amotinamiento, se planteo la posibilidad de traer al Cuerpo de Reaccion Inmediata.</t>
  </si>
  <si>
    <t>Se desistio por parte del INPEC del espacio para alojar el CRI puesto que no contamos con la infraestructura correspondiente en el penal.Por otra parte se dan respuestas a tiempo a las peticiones del INPEC.</t>
  </si>
  <si>
    <t>Buscar reparar o hacer mantenimiento a las estructuras y parte locativa del penal. Toda vez que estos son construcciones muy viejas.</t>
  </si>
  <si>
    <t>Se oficia informando sobre los diferentes problemas que se presentan en el penal en la parte de redes hidraulicas y electricas.</t>
  </si>
  <si>
    <t>Distribuir los procesos de las internas, procesos disciplinarios y respuestas a peticiones entre los abogados c ontratados.</t>
  </si>
  <si>
    <t xml:space="preserve">Se contrataron 3 abogados, pero se reitera en uno abogado de planta. </t>
  </si>
  <si>
    <t>se esta a la espera de la aprobacion de los volantes por parte de la oficina de comunicaciones, una vez se aprueben se adelantara la actividad de divulgacion.</t>
  </si>
  <si>
    <t>31/06/2016</t>
  </si>
  <si>
    <t>Elaborar el Programa de Inversione a través de la viabilización y registro de los proyectos presentados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</si>
</sst>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_(&quot;$&quot;* #,##0.00_);_(&quot;$&quot;* \(#,##0.00\);_(&quot;$&quot;* &quot;-&quot;??_);_(@_)"/>
    <numFmt numFmtId="165" formatCode="_-* #,##0.00_-;\-* #,##0.00_-;_-* &quot;-&quot;??_-;_-@_-"/>
    <numFmt numFmtId="166" formatCode="0;[Red]0"/>
    <numFmt numFmtId="167" formatCode="0.0%"/>
    <numFmt numFmtId="168" formatCode="_(* #,##0_);_(* \(#,##0\);_(* &quot;-&quot;??_);_(@_)"/>
    <numFmt numFmtId="169" formatCode="_(&quot;$&quot;\ * #,##0_);_(&quot;$&quot;\ * \(#,##0\);_(&quot;$&quot;\ * &quot;-&quot;??_);_(@_)"/>
    <numFmt numFmtId="170" formatCode="#,##0;[Red]#,##0"/>
  </numFmts>
  <fonts count="33" x14ac:knownFonts="1">
    <font>
      <sz val="10"/>
      <name val="Arial"/>
    </font>
    <font>
      <sz val="11"/>
      <color theme="1"/>
      <name val="Calibri"/>
      <family val="2"/>
      <scheme val="minor"/>
    </font>
    <font>
      <sz val="11"/>
      <color theme="1"/>
      <name val="Calibri"/>
      <family val="2"/>
      <scheme val="minor"/>
    </font>
    <font>
      <sz val="11"/>
      <name val="Arial Narrow"/>
      <family val="2"/>
    </font>
    <font>
      <b/>
      <sz val="11"/>
      <name val="Arial Narrow"/>
      <family val="2"/>
    </font>
    <font>
      <b/>
      <u/>
      <sz val="11"/>
      <name val="Arial Narrow"/>
      <family val="2"/>
    </font>
    <font>
      <sz val="14"/>
      <name val="Arial Narrow"/>
      <family val="2"/>
    </font>
    <font>
      <b/>
      <sz val="10"/>
      <name val="Arial"/>
      <family val="2"/>
    </font>
    <font>
      <sz val="10"/>
      <name val="Arial"/>
      <family val="2"/>
    </font>
    <font>
      <b/>
      <sz val="14"/>
      <name val="Arial Narrow"/>
      <family val="2"/>
    </font>
    <font>
      <b/>
      <u/>
      <sz val="14"/>
      <name val="Arial Narrow"/>
      <family val="2"/>
    </font>
    <font>
      <sz val="14"/>
      <color rgb="FF000000"/>
      <name val="Arial Narrow"/>
      <family val="2"/>
    </font>
    <font>
      <sz val="9"/>
      <name val="Arial Narrow"/>
      <family val="2"/>
    </font>
    <font>
      <sz val="10"/>
      <color rgb="FF181717"/>
      <name val="Arial Narrow"/>
      <family val="2"/>
    </font>
    <font>
      <b/>
      <sz val="10"/>
      <color rgb="FF000000"/>
      <name val="Arial Narrow"/>
      <family val="2"/>
    </font>
    <font>
      <sz val="11"/>
      <name val="Arial"/>
      <family val="2"/>
    </font>
    <font>
      <sz val="12"/>
      <name val="Arial Narrow"/>
      <family val="2"/>
    </font>
    <font>
      <b/>
      <sz val="11"/>
      <name val="Arial"/>
      <family val="2"/>
    </font>
    <font>
      <sz val="10"/>
      <name val="Arial Narrow"/>
      <family val="2"/>
    </font>
    <font>
      <sz val="12"/>
      <color theme="1"/>
      <name val="Arial Narrow"/>
      <family val="2"/>
    </font>
    <font>
      <sz val="11"/>
      <color theme="1"/>
      <name val="Arial Narrow"/>
      <family val="2"/>
    </font>
    <font>
      <sz val="8"/>
      <color rgb="FF181717"/>
      <name val="Arial"/>
      <family val="2"/>
    </font>
    <font>
      <sz val="12"/>
      <color rgb="FFFF0000"/>
      <name val="Arial Narrow"/>
      <family val="2"/>
    </font>
    <font>
      <sz val="11"/>
      <color rgb="FFFF0000"/>
      <name val="Arial Narrow"/>
      <family val="2"/>
    </font>
    <font>
      <sz val="10"/>
      <name val="Arial"/>
      <family val="2"/>
    </font>
    <font>
      <sz val="14"/>
      <color rgb="FFFF0000"/>
      <name val="Arial Narrow"/>
      <family val="2"/>
    </font>
    <font>
      <b/>
      <sz val="10"/>
      <name val="Arial Narrow"/>
      <family val="2"/>
    </font>
    <font>
      <sz val="14"/>
      <name val="Calibri"/>
      <family val="2"/>
      <scheme val="minor"/>
    </font>
    <font>
      <sz val="11"/>
      <name val="Calibri"/>
      <family val="2"/>
      <scheme val="minor"/>
    </font>
    <font>
      <sz val="10"/>
      <color indexed="64"/>
      <name val="MS Sans Serif"/>
      <family val="2"/>
    </font>
    <font>
      <u/>
      <sz val="10"/>
      <color theme="10"/>
      <name val="Arial"/>
    </font>
    <font>
      <u/>
      <sz val="10"/>
      <color theme="11"/>
      <name val="Arial"/>
    </font>
    <font>
      <sz val="10"/>
      <color rgb="FF000000"/>
      <name val="Calibri"/>
      <family val="2"/>
    </font>
  </fonts>
  <fills count="3">
    <fill>
      <patternFill patternType="none"/>
    </fill>
    <fill>
      <patternFill patternType="gray125"/>
    </fill>
    <fill>
      <patternFill patternType="solid">
        <fgColor rgb="FFFFFF00"/>
        <bgColor indexed="64"/>
      </patternFill>
    </fill>
  </fills>
  <borders count="43">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double">
        <color auto="1"/>
      </bottom>
      <diagonal/>
    </border>
    <border>
      <left/>
      <right style="thin">
        <color auto="1"/>
      </right>
      <top/>
      <bottom/>
      <diagonal/>
    </border>
    <border>
      <left style="double">
        <color auto="1"/>
      </left>
      <right style="thin">
        <color auto="1"/>
      </right>
      <top style="thin">
        <color auto="1"/>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indexed="64"/>
      </left>
      <right style="medium">
        <color indexed="64"/>
      </right>
      <top/>
      <bottom style="medium">
        <color indexed="64"/>
      </bottom>
      <diagonal/>
    </border>
  </borders>
  <cellStyleXfs count="29">
    <xf numFmtId="0" fontId="0" fillId="0" borderId="0"/>
    <xf numFmtId="164" fontId="8" fillId="0" borderId="0" applyFont="0" applyFill="0" applyBorder="0" applyAlignment="0" applyProtection="0"/>
    <xf numFmtId="0" fontId="2" fillId="0" borderId="0"/>
    <xf numFmtId="0" fontId="8" fillId="0" borderId="0"/>
    <xf numFmtId="9" fontId="2" fillId="0" borderId="0" applyFont="0" applyFill="0" applyBorder="0" applyAlignment="0" applyProtection="0"/>
    <xf numFmtId="0" fontId="8" fillId="0" borderId="0"/>
    <xf numFmtId="0" fontId="8" fillId="0" borderId="0"/>
    <xf numFmtId="9" fontId="24" fillId="0" borderId="0" applyFont="0" applyFill="0" applyBorder="0" applyAlignment="0" applyProtection="0"/>
    <xf numFmtId="165" fontId="24" fillId="0" borderId="0" applyFon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cellStyleXfs>
  <cellXfs count="361">
    <xf numFmtId="0" fontId="0" fillId="0" borderId="0" xfId="0"/>
    <xf numFmtId="0" fontId="6" fillId="0" borderId="0" xfId="3" applyFont="1" applyFill="1" applyAlignment="1">
      <alignment horizontal="left"/>
    </xf>
    <xf numFmtId="0" fontId="9" fillId="0" borderId="2" xfId="3" applyFont="1" applyFill="1" applyBorder="1" applyAlignment="1">
      <alignment horizontal="centerContinuous"/>
    </xf>
    <xf numFmtId="0" fontId="9" fillId="0" borderId="0" xfId="3" applyFont="1" applyFill="1" applyBorder="1" applyAlignment="1">
      <alignment horizontal="centerContinuous"/>
    </xf>
    <xf numFmtId="0" fontId="6" fillId="0" borderId="0" xfId="3" applyFont="1" applyFill="1" applyAlignment="1">
      <alignment horizontal="centerContinuous"/>
    </xf>
    <xf numFmtId="0" fontId="6" fillId="0" borderId="14" xfId="3" applyFont="1" applyFill="1" applyBorder="1" applyAlignment="1">
      <alignment horizontal="left"/>
    </xf>
    <xf numFmtId="0" fontId="11" fillId="0" borderId="14" xfId="3" applyFont="1" applyFill="1" applyBorder="1" applyAlignment="1">
      <alignment horizontal="justify" vertical="top" wrapText="1"/>
    </xf>
    <xf numFmtId="0" fontId="15" fillId="0" borderId="14" xfId="0" applyFont="1" applyFill="1" applyBorder="1" applyAlignment="1" applyProtection="1">
      <alignment horizontal="center" vertical="center" wrapText="1"/>
      <protection locked="0"/>
    </xf>
    <xf numFmtId="0" fontId="19" fillId="0" borderId="22" xfId="0" applyFont="1" applyFill="1" applyBorder="1" applyAlignment="1">
      <alignment horizontal="left" vertical="center" wrapText="1"/>
    </xf>
    <xf numFmtId="166" fontId="16" fillId="0" borderId="14" xfId="0" applyNumberFormat="1" applyFont="1" applyFill="1" applyBorder="1" applyAlignment="1" applyProtection="1">
      <alignment horizontal="left" vertical="center" wrapText="1"/>
      <protection locked="0"/>
    </xf>
    <xf numFmtId="0" fontId="16" fillId="0" borderId="14" xfId="0" applyFont="1" applyFill="1" applyBorder="1" applyAlignment="1">
      <alignment horizontal="left" vertical="center" wrapText="1"/>
    </xf>
    <xf numFmtId="1" fontId="16" fillId="0" borderId="25" xfId="0" applyNumberFormat="1" applyFont="1" applyFill="1" applyBorder="1" applyAlignment="1" applyProtection="1">
      <alignment horizontal="center" vertical="center" wrapText="1"/>
      <protection locked="0"/>
    </xf>
    <xf numFmtId="0" fontId="16" fillId="0" borderId="14" xfId="0" applyFont="1" applyFill="1" applyBorder="1" applyAlignment="1">
      <alignment vertical="center" wrapText="1"/>
    </xf>
    <xf numFmtId="0" fontId="16" fillId="0" borderId="13" xfId="0" applyFont="1" applyFill="1" applyBorder="1" applyAlignment="1">
      <alignment vertical="center" wrapText="1"/>
    </xf>
    <xf numFmtId="0" fontId="16" fillId="0" borderId="0" xfId="0" applyFont="1" applyFill="1" applyBorder="1" applyAlignment="1">
      <alignment horizontal="left" vertical="center" wrapText="1"/>
    </xf>
    <xf numFmtId="166" fontId="16" fillId="0" borderId="0" xfId="0" applyNumberFormat="1" applyFont="1" applyFill="1" applyBorder="1" applyAlignment="1" applyProtection="1">
      <alignment horizontal="center" vertical="center" wrapText="1"/>
      <protection locked="0"/>
    </xf>
    <xf numFmtId="166" fontId="16" fillId="0" borderId="0" xfId="0" applyNumberFormat="1" applyFont="1" applyFill="1" applyBorder="1" applyAlignment="1" applyProtection="1">
      <alignment horizontal="left" vertical="center" wrapText="1"/>
      <protection locked="0"/>
    </xf>
    <xf numFmtId="0" fontId="6" fillId="0" borderId="14" xfId="3" applyFont="1" applyFill="1" applyBorder="1" applyAlignment="1">
      <alignment horizontal="center" vertical="center" wrapText="1"/>
    </xf>
    <xf numFmtId="16" fontId="6" fillId="0" borderId="14" xfId="3" applyNumberFormat="1" applyFont="1" applyFill="1" applyBorder="1" applyAlignment="1">
      <alignment horizontal="center" vertical="center" wrapText="1"/>
    </xf>
    <xf numFmtId="10" fontId="6" fillId="0" borderId="14" xfId="3" applyNumberFormat="1" applyFont="1" applyFill="1" applyBorder="1" applyAlignment="1">
      <alignment horizontal="center" vertical="center" wrapText="1"/>
    </xf>
    <xf numFmtId="0" fontId="11" fillId="0" borderId="14" xfId="3" applyFont="1" applyFill="1" applyBorder="1" applyAlignment="1">
      <alignment horizontal="center" vertical="center" wrapText="1"/>
    </xf>
    <xf numFmtId="16" fontId="11" fillId="0" borderId="14" xfId="3" applyNumberFormat="1" applyFont="1" applyFill="1" applyBorder="1" applyAlignment="1">
      <alignment horizontal="center" vertical="center" wrapText="1"/>
    </xf>
    <xf numFmtId="0" fontId="25" fillId="0" borderId="14" xfId="3" applyFont="1" applyFill="1" applyBorder="1" applyAlignment="1">
      <alignment horizontal="center" vertical="center" wrapText="1"/>
    </xf>
    <xf numFmtId="0" fontId="3" fillId="0" borderId="14" xfId="0" applyFont="1" applyFill="1" applyBorder="1" applyAlignment="1">
      <alignment horizontal="center" vertical="center" wrapText="1"/>
    </xf>
    <xf numFmtId="0" fontId="6" fillId="0" borderId="0" xfId="3" applyFont="1" applyFill="1" applyAlignment="1">
      <alignment horizontal="left" wrapText="1"/>
    </xf>
    <xf numFmtId="0" fontId="3" fillId="0" borderId="14" xfId="3" applyFont="1" applyFill="1" applyBorder="1" applyAlignment="1" applyProtection="1">
      <alignment horizontal="center" vertical="top" wrapText="1"/>
      <protection locked="0"/>
    </xf>
    <xf numFmtId="0" fontId="28" fillId="0" borderId="14" xfId="0" applyFont="1" applyFill="1" applyBorder="1" applyAlignment="1">
      <alignment horizontal="center" vertical="center" wrapText="1"/>
    </xf>
    <xf numFmtId="9" fontId="27" fillId="0" borderId="14" xfId="7" applyFont="1" applyFill="1" applyBorder="1" applyAlignment="1">
      <alignment horizontal="center" vertical="center" wrapText="1"/>
    </xf>
    <xf numFmtId="166" fontId="27" fillId="0" borderId="14" xfId="0" applyNumberFormat="1" applyFont="1" applyFill="1" applyBorder="1" applyAlignment="1" applyProtection="1">
      <alignment vertical="center" wrapText="1"/>
      <protection locked="0"/>
    </xf>
    <xf numFmtId="43" fontId="29" fillId="0" borderId="14" xfId="2" applyNumberFormat="1" applyFont="1" applyFill="1" applyBorder="1" applyAlignment="1">
      <alignment horizontal="center" vertical="center"/>
    </xf>
    <xf numFmtId="43" fontId="29" fillId="0" borderId="0" xfId="2" applyNumberFormat="1" applyFont="1" applyFill="1" applyBorder="1" applyAlignment="1">
      <alignment horizontal="center" vertical="center"/>
    </xf>
    <xf numFmtId="165" fontId="1" fillId="0" borderId="14" xfId="8" applyFont="1" applyFill="1" applyBorder="1" applyAlignment="1">
      <alignment horizontal="center" vertical="center"/>
    </xf>
    <xf numFmtId="166" fontId="27" fillId="0" borderId="13" xfId="0" applyNumberFormat="1" applyFont="1" applyFill="1" applyBorder="1" applyAlignment="1" applyProtection="1">
      <alignment vertical="center" wrapText="1"/>
      <protection locked="0"/>
    </xf>
    <xf numFmtId="9" fontId="27" fillId="0" borderId="17" xfId="7" applyFont="1" applyFill="1" applyBorder="1" applyAlignment="1">
      <alignment horizontal="center" vertical="center" wrapText="1"/>
    </xf>
    <xf numFmtId="166" fontId="28" fillId="0" borderId="14" xfId="0" applyNumberFormat="1" applyFont="1" applyFill="1" applyBorder="1" applyAlignment="1" applyProtection="1">
      <alignment horizontal="center" vertical="center" wrapText="1"/>
      <protection locked="0"/>
    </xf>
    <xf numFmtId="9" fontId="27" fillId="0" borderId="13" xfId="7" applyFont="1" applyFill="1" applyBorder="1" applyAlignment="1">
      <alignment horizontal="center" vertical="center" wrapText="1"/>
    </xf>
    <xf numFmtId="0" fontId="1" fillId="0" borderId="38" xfId="0" applyFont="1" applyFill="1" applyBorder="1" applyAlignment="1">
      <alignment horizontal="center" vertical="center" wrapText="1"/>
    </xf>
    <xf numFmtId="9" fontId="27" fillId="0" borderId="14" xfId="7" applyFont="1" applyFill="1" applyBorder="1" applyAlignment="1" applyProtection="1">
      <alignment horizontal="center" vertical="center" wrapText="1"/>
      <protection locked="0"/>
    </xf>
    <xf numFmtId="168" fontId="27" fillId="0" borderId="14" xfId="8" applyNumberFormat="1" applyFont="1" applyFill="1" applyBorder="1" applyAlignment="1" applyProtection="1">
      <alignment vertical="center" wrapText="1"/>
      <protection locked="0"/>
    </xf>
    <xf numFmtId="0" fontId="28" fillId="0" borderId="14" xfId="0" applyFont="1" applyFill="1" applyBorder="1" applyAlignment="1" applyProtection="1">
      <alignment horizontal="center" vertical="center" wrapText="1"/>
      <protection locked="0"/>
    </xf>
    <xf numFmtId="168" fontId="1" fillId="0" borderId="14" xfId="8" applyNumberFormat="1" applyFont="1" applyFill="1" applyBorder="1" applyAlignment="1">
      <alignment horizontal="center" vertical="center"/>
    </xf>
    <xf numFmtId="0" fontId="28" fillId="0" borderId="13" xfId="0" applyFont="1" applyFill="1" applyBorder="1" applyAlignment="1" applyProtection="1">
      <alignment horizontal="center" vertical="center" wrapText="1"/>
      <protection locked="0"/>
    </xf>
    <xf numFmtId="168" fontId="1" fillId="0" borderId="0" xfId="8" applyNumberFormat="1" applyFont="1" applyFill="1" applyBorder="1" applyAlignment="1">
      <alignment horizontal="center" vertical="center"/>
    </xf>
    <xf numFmtId="166" fontId="27" fillId="0" borderId="15" xfId="0" applyNumberFormat="1" applyFont="1" applyFill="1" applyBorder="1" applyAlignment="1" applyProtection="1">
      <alignment vertical="center" wrapText="1"/>
      <protection locked="0"/>
    </xf>
    <xf numFmtId="0" fontId="27" fillId="0" borderId="14" xfId="0" applyFont="1" applyFill="1" applyBorder="1" applyAlignment="1" applyProtection="1">
      <alignment horizontal="center" vertical="center" wrapText="1"/>
      <protection locked="0"/>
    </xf>
    <xf numFmtId="0" fontId="27" fillId="0" borderId="13" xfId="0" applyFont="1" applyFill="1" applyBorder="1" applyAlignment="1" applyProtection="1">
      <alignment horizontal="center" vertical="center" wrapText="1"/>
      <protection locked="0"/>
    </xf>
    <xf numFmtId="1" fontId="27" fillId="0" borderId="13" xfId="0" applyNumberFormat="1" applyFont="1" applyFill="1" applyBorder="1" applyAlignment="1" applyProtection="1">
      <alignment horizontal="center" vertical="center" wrapText="1"/>
      <protection locked="0"/>
    </xf>
    <xf numFmtId="167" fontId="27" fillId="0" borderId="13" xfId="0" applyNumberFormat="1" applyFont="1" applyFill="1" applyBorder="1" applyAlignment="1" applyProtection="1">
      <alignment horizontal="center" vertical="center" wrapText="1"/>
      <protection locked="0"/>
    </xf>
    <xf numFmtId="0" fontId="27" fillId="0" borderId="14" xfId="0" applyFont="1" applyFill="1" applyBorder="1" applyAlignment="1" applyProtection="1">
      <alignment vertical="center" wrapText="1"/>
      <protection locked="0"/>
    </xf>
    <xf numFmtId="0" fontId="16" fillId="0" borderId="14" xfId="3" applyFont="1" applyFill="1" applyBorder="1" applyAlignment="1">
      <alignment vertical="center" wrapText="1"/>
    </xf>
    <xf numFmtId="9" fontId="16" fillId="0" borderId="14" xfId="7" applyFont="1" applyFill="1" applyBorder="1" applyAlignment="1">
      <alignment horizontal="left" vertical="center" wrapText="1"/>
    </xf>
    <xf numFmtId="0" fontId="16" fillId="0" borderId="14" xfId="3" applyFont="1" applyFill="1" applyBorder="1" applyAlignment="1">
      <alignment horizontal="left"/>
    </xf>
    <xf numFmtId="0" fontId="16" fillId="0" borderId="17" xfId="3" applyFont="1" applyFill="1" applyBorder="1" applyAlignment="1">
      <alignment vertical="center"/>
    </xf>
    <xf numFmtId="0" fontId="16" fillId="0" borderId="14" xfId="3" applyFont="1" applyFill="1" applyBorder="1" applyAlignment="1">
      <alignment horizontal="right" vertical="center"/>
    </xf>
    <xf numFmtId="9" fontId="16" fillId="0" borderId="14" xfId="7" applyFont="1" applyFill="1" applyBorder="1" applyAlignment="1">
      <alignment horizontal="left"/>
    </xf>
    <xf numFmtId="166" fontId="16" fillId="0" borderId="14" xfId="0" applyNumberFormat="1" applyFont="1" applyFill="1" applyBorder="1" applyAlignment="1" applyProtection="1">
      <alignment vertical="center" wrapText="1"/>
      <protection locked="0"/>
    </xf>
    <xf numFmtId="0" fontId="16" fillId="0" borderId="14" xfId="0" applyFont="1" applyFill="1" applyBorder="1" applyAlignment="1">
      <alignment horizontal="center" vertical="center" wrapText="1"/>
    </xf>
    <xf numFmtId="166" fontId="16" fillId="0" borderId="14" xfId="0" applyNumberFormat="1" applyFont="1" applyFill="1" applyBorder="1" applyAlignment="1" applyProtection="1">
      <alignment horizontal="center" vertical="center" wrapText="1"/>
      <protection locked="0"/>
    </xf>
    <xf numFmtId="0" fontId="18" fillId="0" borderId="13" xfId="0" applyFont="1" applyFill="1" applyBorder="1" applyAlignment="1">
      <alignment horizontal="center" vertical="center" wrapText="1"/>
    </xf>
    <xf numFmtId="0" fontId="18" fillId="0" borderId="17" xfId="0" applyFont="1" applyFill="1" applyBorder="1" applyAlignment="1">
      <alignment horizontal="center" vertical="center" wrapText="1"/>
    </xf>
    <xf numFmtId="166" fontId="16" fillId="0" borderId="13" xfId="0" applyNumberFormat="1" applyFont="1" applyFill="1" applyBorder="1" applyAlignment="1" applyProtection="1">
      <alignment horizontal="left" vertical="center" wrapText="1"/>
      <protection locked="0"/>
    </xf>
    <xf numFmtId="9" fontId="27" fillId="0" borderId="13" xfId="0" applyNumberFormat="1" applyFont="1" applyFill="1" applyBorder="1" applyAlignment="1" applyProtection="1">
      <alignment horizontal="center" vertical="center" wrapText="1"/>
      <protection locked="0"/>
    </xf>
    <xf numFmtId="9" fontId="27" fillId="0" borderId="13" xfId="7" applyFont="1" applyFill="1" applyBorder="1" applyAlignment="1" applyProtection="1">
      <alignment horizontal="center" vertical="center" wrapText="1"/>
      <protection locked="0"/>
    </xf>
    <xf numFmtId="166" fontId="27" fillId="0" borderId="13" xfId="0" applyNumberFormat="1" applyFont="1" applyFill="1" applyBorder="1" applyAlignment="1" applyProtection="1">
      <alignment horizontal="center" vertical="center" wrapText="1"/>
      <protection locked="0"/>
    </xf>
    <xf numFmtId="166" fontId="27" fillId="0" borderId="15" xfId="0" applyNumberFormat="1" applyFont="1" applyFill="1" applyBorder="1" applyAlignment="1" applyProtection="1">
      <alignment horizontal="center" vertical="center" wrapText="1"/>
      <protection locked="0"/>
    </xf>
    <xf numFmtId="166" fontId="27" fillId="0" borderId="17" xfId="0" applyNumberFormat="1" applyFont="1" applyFill="1" applyBorder="1" applyAlignment="1" applyProtection="1">
      <alignment horizontal="center" vertical="center" wrapText="1"/>
      <protection locked="0"/>
    </xf>
    <xf numFmtId="0" fontId="6" fillId="0" borderId="14" xfId="3" applyFont="1" applyFill="1" applyBorder="1" applyAlignment="1">
      <alignment horizontal="left" vertical="top" wrapText="1"/>
    </xf>
    <xf numFmtId="0" fontId="9" fillId="0" borderId="14" xfId="3" applyFont="1" applyFill="1" applyBorder="1" applyAlignment="1">
      <alignment horizontal="center" vertical="center" wrapText="1"/>
    </xf>
    <xf numFmtId="0" fontId="3" fillId="0" borderId="0" xfId="0" applyFont="1" applyFill="1" applyAlignment="1">
      <alignment horizontal="left"/>
    </xf>
    <xf numFmtId="0" fontId="4" fillId="0" borderId="1" xfId="0" applyFont="1" applyFill="1" applyBorder="1" applyAlignment="1">
      <alignment horizontal="left"/>
    </xf>
    <xf numFmtId="0" fontId="4" fillId="0" borderId="2" xfId="0" applyFont="1" applyFill="1" applyBorder="1" applyAlignment="1">
      <alignment horizontal="centerContinuous"/>
    </xf>
    <xf numFmtId="0" fontId="3" fillId="0" borderId="0" xfId="0" applyFont="1" applyFill="1" applyAlignment="1">
      <alignment horizontal="right"/>
    </xf>
    <xf numFmtId="0" fontId="4" fillId="0" borderId="4" xfId="0" applyFont="1" applyFill="1" applyBorder="1" applyAlignment="1">
      <alignment horizontal="left"/>
    </xf>
    <xf numFmtId="0" fontId="4" fillId="0" borderId="0" xfId="0" applyFont="1" applyFill="1" applyBorder="1" applyAlignment="1">
      <alignment horizontal="centerContinuous"/>
    </xf>
    <xf numFmtId="0" fontId="12" fillId="0" borderId="0" xfId="0" applyFont="1" applyFill="1" applyBorder="1" applyAlignment="1">
      <alignment horizontal="right"/>
    </xf>
    <xf numFmtId="0" fontId="3" fillId="0" borderId="4" xfId="0" applyFont="1" applyFill="1" applyBorder="1" applyAlignment="1">
      <alignment horizontal="left"/>
    </xf>
    <xf numFmtId="0" fontId="3" fillId="0" borderId="7" xfId="0" applyFont="1" applyFill="1" applyBorder="1" applyAlignment="1">
      <alignment vertical="top" wrapText="1"/>
    </xf>
    <xf numFmtId="0" fontId="16" fillId="0" borderId="7" xfId="0" applyFont="1" applyFill="1" applyBorder="1" applyAlignment="1">
      <alignment vertical="center" wrapText="1"/>
    </xf>
    <xf numFmtId="0" fontId="4" fillId="0" borderId="9" xfId="0" applyFont="1" applyFill="1" applyBorder="1" applyAlignment="1" applyProtection="1">
      <alignment horizontal="left" vertical="top"/>
    </xf>
    <xf numFmtId="0" fontId="3" fillId="0" borderId="9" xfId="0" applyFont="1" applyFill="1" applyBorder="1" applyAlignment="1" applyProtection="1">
      <alignment horizontal="left" wrapText="1"/>
    </xf>
    <xf numFmtId="0" fontId="3" fillId="0" borderId="9" xfId="0" applyFont="1" applyFill="1" applyBorder="1" applyAlignment="1" applyProtection="1">
      <alignment wrapText="1"/>
    </xf>
    <xf numFmtId="0" fontId="3" fillId="0" borderId="0" xfId="0" applyFont="1" applyFill="1" applyBorder="1" applyAlignment="1">
      <alignment wrapText="1"/>
    </xf>
    <xf numFmtId="0" fontId="16" fillId="0" borderId="10" xfId="0" applyFont="1" applyFill="1" applyBorder="1" applyAlignment="1">
      <alignment wrapText="1"/>
    </xf>
    <xf numFmtId="0" fontId="16" fillId="0" borderId="11" xfId="0" applyFont="1" applyFill="1" applyBorder="1" applyAlignment="1">
      <alignment wrapText="1"/>
    </xf>
    <xf numFmtId="0" fontId="4" fillId="0" borderId="0" xfId="0" applyFont="1" applyFill="1" applyBorder="1" applyAlignment="1">
      <alignment horizontal="left" wrapText="1"/>
    </xf>
    <xf numFmtId="0" fontId="6" fillId="0" borderId="12" xfId="0" applyFont="1" applyFill="1" applyBorder="1" applyAlignment="1">
      <alignment horizontal="justify" wrapText="1"/>
    </xf>
    <xf numFmtId="0" fontId="4" fillId="0" borderId="0" xfId="0" applyFont="1" applyFill="1" applyAlignment="1">
      <alignment horizontal="left"/>
    </xf>
    <xf numFmtId="0" fontId="3" fillId="0" borderId="0" xfId="0" applyFont="1" applyFill="1" applyBorder="1" applyAlignment="1">
      <alignment horizontal="left"/>
    </xf>
    <xf numFmtId="0" fontId="3" fillId="0" borderId="0" xfId="0" applyFont="1" applyFill="1" applyBorder="1" applyAlignment="1">
      <alignment horizontal="justify" wrapText="1"/>
    </xf>
    <xf numFmtId="0" fontId="4" fillId="0" borderId="4" xfId="0" applyFont="1" applyFill="1" applyBorder="1" applyAlignment="1">
      <alignment horizontal="left" vertical="center"/>
    </xf>
    <xf numFmtId="0" fontId="7" fillId="0" borderId="1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19" fillId="0" borderId="17" xfId="0" applyFont="1" applyFill="1" applyBorder="1" applyAlignment="1">
      <alignment horizontal="left" vertical="center" wrapText="1"/>
    </xf>
    <xf numFmtId="9" fontId="19" fillId="0" borderId="17" xfId="0" applyNumberFormat="1" applyFont="1" applyFill="1" applyBorder="1" applyAlignment="1">
      <alignment horizontal="left" vertical="center" wrapText="1"/>
    </xf>
    <xf numFmtId="1" fontId="16" fillId="0" borderId="41" xfId="0" applyNumberFormat="1" applyFont="1" applyFill="1" applyBorder="1" applyAlignment="1" applyProtection="1">
      <alignment horizontal="left" vertical="center" wrapText="1"/>
      <protection locked="0"/>
    </xf>
    <xf numFmtId="9" fontId="19" fillId="0" borderId="22" xfId="0" applyNumberFormat="1" applyFont="1" applyFill="1" applyBorder="1" applyAlignment="1">
      <alignment horizontal="left" vertical="center" wrapText="1"/>
    </xf>
    <xf numFmtId="1" fontId="16" fillId="0" borderId="40" xfId="0" applyNumberFormat="1" applyFont="1" applyFill="1" applyBorder="1" applyAlignment="1" applyProtection="1">
      <alignment horizontal="left" vertical="center" wrapText="1"/>
      <protection locked="0"/>
    </xf>
    <xf numFmtId="1" fontId="16" fillId="0" borderId="33" xfId="0" applyNumberFormat="1" applyFont="1" applyFill="1" applyBorder="1" applyAlignment="1" applyProtection="1">
      <alignment horizontal="left" vertical="center" wrapText="1"/>
      <protection locked="0"/>
    </xf>
    <xf numFmtId="1" fontId="16" fillId="0" borderId="34" xfId="0" applyNumberFormat="1" applyFont="1" applyFill="1" applyBorder="1" applyAlignment="1" applyProtection="1">
      <alignment horizontal="left" vertical="center" wrapText="1"/>
      <protection locked="0"/>
    </xf>
    <xf numFmtId="0" fontId="3" fillId="0" borderId="0" xfId="0" applyFont="1" applyFill="1" applyBorder="1" applyAlignment="1">
      <alignment horizontal="center"/>
    </xf>
    <xf numFmtId="167" fontId="16" fillId="0" borderId="14" xfId="0" applyNumberFormat="1" applyFont="1" applyFill="1" applyBorder="1" applyAlignment="1" applyProtection="1">
      <alignment horizontal="center" vertical="center" wrapText="1"/>
      <protection locked="0"/>
    </xf>
    <xf numFmtId="9" fontId="16" fillId="0" borderId="14" xfId="0" applyNumberFormat="1" applyFont="1" applyFill="1" applyBorder="1" applyAlignment="1">
      <alignment horizontal="left" vertical="center" wrapText="1"/>
    </xf>
    <xf numFmtId="14" fontId="16" fillId="0" borderId="14" xfId="0" applyNumberFormat="1" applyFont="1" applyFill="1" applyBorder="1" applyAlignment="1">
      <alignment horizontal="left" vertical="center" wrapText="1"/>
    </xf>
    <xf numFmtId="0" fontId="16" fillId="0" borderId="14" xfId="0" applyFont="1" applyFill="1" applyBorder="1" applyAlignment="1">
      <alignment horizontal="left" vertical="top" wrapText="1"/>
    </xf>
    <xf numFmtId="0" fontId="3" fillId="0" borderId="0" xfId="0" applyFont="1" applyFill="1" applyAlignment="1">
      <alignment horizontal="center"/>
    </xf>
    <xf numFmtId="10" fontId="16" fillId="0" borderId="14" xfId="0" applyNumberFormat="1" applyFont="1" applyFill="1" applyBorder="1" applyAlignment="1" applyProtection="1">
      <alignment horizontal="left" vertical="center" wrapText="1"/>
      <protection locked="0"/>
    </xf>
    <xf numFmtId="10" fontId="16" fillId="0" borderId="13" xfId="0" applyNumberFormat="1" applyFont="1" applyFill="1" applyBorder="1" applyAlignment="1" applyProtection="1">
      <alignment horizontal="left" vertical="center" wrapText="1"/>
      <protection locked="0"/>
    </xf>
    <xf numFmtId="166" fontId="22" fillId="0" borderId="0" xfId="0" applyNumberFormat="1" applyFont="1" applyFill="1" applyBorder="1" applyAlignment="1" applyProtection="1">
      <alignment horizontal="center" vertical="center" wrapText="1"/>
      <protection locked="0"/>
    </xf>
    <xf numFmtId="0" fontId="22" fillId="0" borderId="0" xfId="0" applyFont="1" applyFill="1" applyBorder="1" applyAlignment="1">
      <alignment horizontal="center" vertical="center" wrapText="1"/>
    </xf>
    <xf numFmtId="167" fontId="16" fillId="0" borderId="0" xfId="0" applyNumberFormat="1" applyFont="1" applyFill="1" applyBorder="1" applyAlignment="1" applyProtection="1">
      <alignment horizontal="center" vertical="center" wrapText="1"/>
      <protection locked="0"/>
    </xf>
    <xf numFmtId="10" fontId="16" fillId="0" borderId="0" xfId="0" applyNumberFormat="1" applyFont="1" applyFill="1" applyBorder="1" applyAlignment="1" applyProtection="1">
      <alignment horizontal="left" vertical="center" wrapText="1"/>
      <protection locked="0"/>
    </xf>
    <xf numFmtId="166" fontId="16" fillId="0" borderId="13" xfId="0" applyNumberFormat="1" applyFont="1" applyFill="1" applyBorder="1" applyAlignment="1" applyProtection="1">
      <alignment vertical="center" wrapText="1"/>
      <protection locked="0"/>
    </xf>
    <xf numFmtId="0" fontId="26" fillId="0" borderId="13" xfId="0" applyFont="1" applyFill="1" applyBorder="1" applyAlignment="1">
      <alignment vertical="center" wrapText="1"/>
    </xf>
    <xf numFmtId="0" fontId="8" fillId="0" borderId="13" xfId="0" applyFont="1" applyFill="1" applyBorder="1" applyAlignment="1">
      <alignment vertical="center" wrapText="1"/>
    </xf>
    <xf numFmtId="9" fontId="7" fillId="0" borderId="14" xfId="0" applyNumberFormat="1" applyFont="1" applyFill="1" applyBorder="1" applyAlignment="1">
      <alignment horizontal="center" vertical="center" wrapText="1"/>
    </xf>
    <xf numFmtId="9" fontId="7" fillId="0" borderId="39" xfId="0" applyNumberFormat="1" applyFont="1" applyFill="1" applyBorder="1" applyAlignment="1">
      <alignment horizontal="center" vertical="center" wrapText="1"/>
    </xf>
    <xf numFmtId="0" fontId="7" fillId="0" borderId="39" xfId="0" applyFont="1" applyFill="1" applyBorder="1" applyAlignment="1">
      <alignment horizontal="center" vertical="center" wrapText="1"/>
    </xf>
    <xf numFmtId="169" fontId="32" fillId="0" borderId="39" xfId="0" applyNumberFormat="1" applyFont="1" applyFill="1" applyBorder="1" applyAlignment="1">
      <alignment horizontal="left" vertical="center" wrapText="1"/>
    </xf>
    <xf numFmtId="0" fontId="7" fillId="0" borderId="39" xfId="0" applyNumberFormat="1" applyFont="1" applyFill="1" applyBorder="1" applyAlignment="1">
      <alignment horizontal="center" vertical="center" wrapText="1"/>
    </xf>
    <xf numFmtId="167" fontId="18" fillId="0" borderId="14" xfId="0" applyNumberFormat="1" applyFont="1" applyFill="1" applyBorder="1" applyAlignment="1" applyProtection="1">
      <alignment vertical="center" wrapText="1"/>
      <protection locked="0"/>
    </xf>
    <xf numFmtId="9" fontId="7" fillId="0" borderId="17" xfId="0" applyNumberFormat="1" applyFont="1" applyFill="1" applyBorder="1" applyAlignment="1">
      <alignment horizontal="center" vertical="center" wrapText="1"/>
    </xf>
    <xf numFmtId="9" fontId="7" fillId="0" borderId="18" xfId="0" applyNumberFormat="1" applyFont="1" applyFill="1" applyBorder="1" applyAlignment="1">
      <alignment horizontal="center" vertical="center" wrapText="1"/>
    </xf>
    <xf numFmtId="0" fontId="0" fillId="0" borderId="18" xfId="0" applyFill="1" applyBorder="1" applyAlignment="1">
      <alignment vertical="center" wrapText="1"/>
    </xf>
    <xf numFmtId="169" fontId="32" fillId="0" borderId="18" xfId="0" applyNumberFormat="1" applyFont="1" applyFill="1" applyBorder="1" applyAlignment="1">
      <alignment horizontal="left" vertical="center" wrapText="1"/>
    </xf>
    <xf numFmtId="0" fontId="7" fillId="0" borderId="18"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19" fillId="0" borderId="25" xfId="0" applyNumberFormat="1" applyFont="1" applyFill="1" applyBorder="1" applyAlignment="1">
      <alignment horizontal="center" vertical="center" wrapText="1"/>
    </xf>
    <xf numFmtId="0" fontId="20" fillId="0" borderId="25"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18" fillId="0" borderId="32" xfId="0" applyFont="1" applyFill="1" applyBorder="1" applyAlignment="1">
      <alignment horizontal="center" vertical="center" wrapText="1"/>
    </xf>
    <xf numFmtId="9" fontId="16" fillId="0" borderId="14" xfId="0" applyNumberFormat="1" applyFont="1" applyFill="1" applyBorder="1" applyAlignment="1">
      <alignment horizontal="center" vertical="center" wrapText="1"/>
    </xf>
    <xf numFmtId="10" fontId="16" fillId="0" borderId="14" xfId="0" applyNumberFormat="1" applyFont="1" applyFill="1" applyBorder="1" applyAlignment="1">
      <alignment vertical="center" wrapText="1"/>
    </xf>
    <xf numFmtId="9" fontId="16" fillId="0" borderId="14" xfId="0" applyNumberFormat="1" applyFont="1" applyFill="1" applyBorder="1" applyAlignment="1">
      <alignment vertical="center" wrapText="1"/>
    </xf>
    <xf numFmtId="1" fontId="16" fillId="0" borderId="14" xfId="0" applyNumberFormat="1" applyFont="1" applyFill="1" applyBorder="1" applyAlignment="1">
      <alignment horizontal="center" vertical="center" wrapText="1"/>
    </xf>
    <xf numFmtId="10" fontId="16" fillId="0" borderId="14" xfId="0" applyNumberFormat="1" applyFont="1" applyFill="1" applyBorder="1" applyAlignment="1">
      <alignment horizontal="left" vertical="center" wrapText="1"/>
    </xf>
    <xf numFmtId="9" fontId="16" fillId="0" borderId="14" xfId="7" applyFont="1" applyFill="1" applyBorder="1" applyAlignment="1" applyProtection="1">
      <alignment horizontal="center" vertical="center" wrapText="1"/>
      <protection locked="0"/>
    </xf>
    <xf numFmtId="1" fontId="23" fillId="0" borderId="14" xfId="0" applyNumberFormat="1" applyFont="1" applyFill="1" applyBorder="1" applyAlignment="1">
      <alignment horizontal="left"/>
    </xf>
    <xf numFmtId="0" fontId="23" fillId="0" borderId="14" xfId="0" applyFont="1" applyFill="1" applyBorder="1" applyAlignment="1">
      <alignment horizontal="left" wrapText="1"/>
    </xf>
    <xf numFmtId="1" fontId="27" fillId="0" borderId="14" xfId="0" applyNumberFormat="1" applyFont="1" applyFill="1" applyBorder="1" applyAlignment="1" applyProtection="1">
      <alignment vertical="center" wrapText="1"/>
      <protection locked="0"/>
    </xf>
    <xf numFmtId="0" fontId="27" fillId="0" borderId="14" xfId="0" applyFont="1" applyFill="1" applyBorder="1" applyAlignment="1">
      <alignment horizontal="center" vertical="center" wrapText="1"/>
    </xf>
    <xf numFmtId="0" fontId="27" fillId="0" borderId="13" xfId="0" applyFont="1" applyFill="1" applyBorder="1" applyAlignment="1">
      <alignment horizontal="center" vertical="center" wrapText="1"/>
    </xf>
    <xf numFmtId="0" fontId="27" fillId="0" borderId="0" xfId="0" applyFont="1" applyFill="1" applyAlignment="1">
      <alignment horizontal="left" wrapText="1"/>
    </xf>
    <xf numFmtId="168" fontId="28" fillId="0" borderId="14" xfId="8" applyNumberFormat="1" applyFont="1" applyFill="1" applyBorder="1" applyAlignment="1">
      <alignment horizontal="center" vertical="center"/>
    </xf>
    <xf numFmtId="0" fontId="27" fillId="0" borderId="14" xfId="0" applyFont="1" applyFill="1" applyBorder="1" applyAlignment="1">
      <alignment wrapText="1"/>
    </xf>
    <xf numFmtId="0" fontId="28" fillId="0" borderId="0" xfId="0" applyFont="1" applyFill="1" applyAlignment="1">
      <alignment horizontal="center" vertical="center" wrapText="1"/>
    </xf>
    <xf numFmtId="9" fontId="11" fillId="0" borderId="14" xfId="3" applyNumberFormat="1" applyFont="1" applyFill="1" applyBorder="1" applyAlignment="1">
      <alignment horizontal="center" vertical="top" wrapText="1"/>
    </xf>
    <xf numFmtId="10" fontId="11" fillId="0" borderId="14" xfId="3" applyNumberFormat="1" applyFont="1" applyFill="1" applyBorder="1" applyAlignment="1">
      <alignment horizontal="center" vertical="center" wrapText="1"/>
    </xf>
    <xf numFmtId="9" fontId="6" fillId="0" borderId="14" xfId="3" applyNumberFormat="1" applyFont="1" applyFill="1" applyBorder="1" applyAlignment="1" applyProtection="1">
      <alignment horizontal="justify" vertical="top" wrapText="1"/>
      <protection locked="0"/>
    </xf>
    <xf numFmtId="9" fontId="6" fillId="0" borderId="14" xfId="3" applyNumberFormat="1" applyFont="1" applyFill="1" applyBorder="1" applyAlignment="1">
      <alignment horizontal="left"/>
    </xf>
    <xf numFmtId="9" fontId="18" fillId="0" borderId="14" xfId="0" applyNumberFormat="1" applyFont="1" applyFill="1" applyBorder="1" applyAlignment="1">
      <alignment horizontal="left"/>
    </xf>
    <xf numFmtId="9" fontId="18" fillId="0" borderId="14" xfId="7" applyFont="1" applyFill="1" applyBorder="1" applyAlignment="1">
      <alignment horizontal="left"/>
    </xf>
    <xf numFmtId="14" fontId="11" fillId="0" borderId="14" xfId="3" applyNumberFormat="1" applyFont="1" applyFill="1" applyBorder="1" applyAlignment="1">
      <alignment horizontal="center" vertical="center" wrapText="1"/>
    </xf>
    <xf numFmtId="9" fontId="11" fillId="0" borderId="14" xfId="3" applyNumberFormat="1" applyFont="1" applyFill="1" applyBorder="1" applyAlignment="1">
      <alignment horizontal="center" vertical="center" wrapText="1"/>
    </xf>
    <xf numFmtId="0" fontId="9" fillId="0" borderId="0" xfId="3" applyFont="1" applyFill="1" applyAlignment="1">
      <alignment horizontal="right"/>
    </xf>
    <xf numFmtId="0" fontId="9" fillId="0" borderId="1" xfId="3" applyFont="1" applyFill="1" applyBorder="1" applyAlignment="1">
      <alignment horizontal="centerContinuous"/>
    </xf>
    <xf numFmtId="0" fontId="9" fillId="0" borderId="3" xfId="3" applyFont="1" applyFill="1" applyBorder="1" applyAlignment="1">
      <alignment horizontal="centerContinuous"/>
    </xf>
    <xf numFmtId="0" fontId="9" fillId="0" borderId="4" xfId="3" applyFont="1" applyFill="1" applyBorder="1" applyAlignment="1">
      <alignment horizontal="centerContinuous"/>
    </xf>
    <xf numFmtId="0" fontId="9" fillId="0" borderId="5" xfId="3" applyFont="1" applyFill="1" applyBorder="1" applyAlignment="1">
      <alignment horizontal="centerContinuous"/>
    </xf>
    <xf numFmtId="0" fontId="6" fillId="0" borderId="5" xfId="3" applyFont="1" applyFill="1" applyBorder="1" applyAlignment="1">
      <alignment horizontal="centerContinuous"/>
    </xf>
    <xf numFmtId="0" fontId="6" fillId="0" borderId="0" xfId="3" applyFont="1" applyFill="1" applyAlignment="1">
      <alignment horizontal="right"/>
    </xf>
    <xf numFmtId="0" fontId="6" fillId="0" borderId="4" xfId="3" applyFont="1" applyFill="1" applyBorder="1" applyAlignment="1">
      <alignment horizontal="centerContinuous"/>
    </xf>
    <xf numFmtId="0" fontId="6" fillId="0" borderId="4" xfId="3" applyFont="1" applyFill="1" applyBorder="1" applyAlignment="1">
      <alignment horizontal="left"/>
    </xf>
    <xf numFmtId="0" fontId="17" fillId="0" borderId="0" xfId="0" applyFont="1" applyFill="1" applyAlignment="1">
      <alignment horizontal="left" wrapText="1"/>
    </xf>
    <xf numFmtId="0" fontId="17" fillId="0" borderId="0" xfId="0" applyFont="1" applyFill="1" applyAlignment="1">
      <alignment horizontal="left"/>
    </xf>
    <xf numFmtId="0" fontId="15" fillId="0" borderId="5" xfId="0" applyFont="1" applyFill="1" applyBorder="1" applyAlignment="1">
      <alignment horizontal="left"/>
    </xf>
    <xf numFmtId="0" fontId="6" fillId="0" borderId="5" xfId="3" applyFont="1" applyFill="1" applyBorder="1" applyAlignment="1">
      <alignment horizontal="left"/>
    </xf>
    <xf numFmtId="0" fontId="9" fillId="0" borderId="4" xfId="3" applyFont="1" applyFill="1" applyBorder="1" applyAlignment="1">
      <alignment horizontal="left" vertical="center"/>
    </xf>
    <xf numFmtId="0" fontId="9" fillId="0" borderId="5" xfId="3" applyFont="1" applyFill="1" applyBorder="1" applyAlignment="1">
      <alignment horizontal="left" vertical="center"/>
    </xf>
    <xf numFmtId="0" fontId="6" fillId="0" borderId="14" xfId="3" applyFont="1" applyFill="1" applyBorder="1" applyAlignment="1" applyProtection="1">
      <alignment horizontal="justify" vertical="top" wrapText="1"/>
      <protection locked="0"/>
    </xf>
    <xf numFmtId="14" fontId="6" fillId="0" borderId="14" xfId="3" applyNumberFormat="1" applyFont="1" applyFill="1" applyBorder="1" applyAlignment="1" applyProtection="1">
      <alignment horizontal="justify" vertical="top" wrapText="1"/>
      <protection locked="0"/>
    </xf>
    <xf numFmtId="0" fontId="18" fillId="0" borderId="14" xfId="0" applyFont="1" applyFill="1" applyBorder="1" applyAlignment="1">
      <alignment horizontal="left"/>
    </xf>
    <xf numFmtId="0" fontId="3" fillId="0" borderId="14" xfId="3" applyFont="1" applyFill="1" applyBorder="1" applyAlignment="1">
      <alignment horizontal="center" vertical="center" wrapText="1"/>
    </xf>
    <xf numFmtId="0" fontId="3" fillId="0" borderId="14" xfId="3" applyFont="1" applyFill="1" applyBorder="1" applyAlignment="1">
      <alignment horizontal="left" vertical="center" wrapText="1"/>
    </xf>
    <xf numFmtId="165" fontId="18" fillId="0" borderId="14" xfId="8" applyFont="1" applyFill="1" applyBorder="1" applyAlignment="1">
      <alignment wrapText="1"/>
    </xf>
    <xf numFmtId="0" fontId="18" fillId="0" borderId="14" xfId="0" applyFont="1" applyFill="1" applyBorder="1" applyAlignment="1">
      <alignment wrapText="1"/>
    </xf>
    <xf numFmtId="0" fontId="18" fillId="0" borderId="14" xfId="0" applyFont="1" applyFill="1" applyBorder="1" applyAlignment="1">
      <alignment horizontal="left" wrapText="1"/>
    </xf>
    <xf numFmtId="0" fontId="3" fillId="0" borderId="14" xfId="0" applyFont="1" applyFill="1" applyBorder="1" applyAlignment="1" applyProtection="1">
      <alignment horizontal="justify" wrapText="1"/>
      <protection locked="0"/>
    </xf>
    <xf numFmtId="0" fontId="16" fillId="0" borderId="14" xfId="3" applyFont="1" applyFill="1" applyBorder="1" applyAlignment="1" applyProtection="1">
      <alignment horizontal="justify" vertical="top" wrapText="1"/>
      <protection locked="0"/>
    </xf>
    <xf numFmtId="0" fontId="16" fillId="0" borderId="15" xfId="0" applyFont="1" applyFill="1" applyBorder="1" applyAlignment="1">
      <alignment vertical="center" wrapText="1"/>
    </xf>
    <xf numFmtId="0" fontId="16" fillId="0" borderId="17" xfId="0" applyFont="1" applyFill="1" applyBorder="1" applyAlignment="1">
      <alignment vertical="center" wrapText="1"/>
    </xf>
    <xf numFmtId="14" fontId="18" fillId="0" borderId="14" xfId="0" applyNumberFormat="1" applyFont="1" applyFill="1" applyBorder="1" applyAlignment="1">
      <alignment horizontal="left"/>
    </xf>
    <xf numFmtId="166" fontId="6" fillId="0" borderId="14" xfId="3" applyNumberFormat="1" applyFont="1" applyFill="1" applyBorder="1" applyAlignment="1" applyProtection="1">
      <alignment horizontal="justify" vertical="top" wrapText="1"/>
      <protection locked="0"/>
    </xf>
    <xf numFmtId="166" fontId="6" fillId="0" borderId="27" xfId="3" applyNumberFormat="1" applyFont="1" applyFill="1" applyBorder="1" applyAlignment="1" applyProtection="1">
      <alignment horizontal="justify" vertical="top" wrapText="1"/>
      <protection locked="0"/>
    </xf>
    <xf numFmtId="0" fontId="21" fillId="0" borderId="14" xfId="0" applyFont="1" applyFill="1" applyBorder="1" applyAlignment="1">
      <alignment horizontal="justify" vertical="top" wrapText="1"/>
    </xf>
    <xf numFmtId="166" fontId="6" fillId="0" borderId="11" xfId="3" applyNumberFormat="1" applyFont="1" applyFill="1" applyBorder="1" applyAlignment="1" applyProtection="1">
      <alignment horizontal="justify" vertical="top" wrapText="1"/>
      <protection locked="0"/>
    </xf>
    <xf numFmtId="0" fontId="6" fillId="0" borderId="17" xfId="3" applyFont="1" applyFill="1" applyBorder="1" applyAlignment="1" applyProtection="1">
      <alignment horizontal="justify" vertical="top" wrapText="1"/>
      <protection locked="0"/>
    </xf>
    <xf numFmtId="166" fontId="16" fillId="0" borderId="27" xfId="3" applyNumberFormat="1" applyFont="1" applyFill="1" applyBorder="1" applyAlignment="1" applyProtection="1">
      <alignment horizontal="justify" vertical="top" wrapText="1"/>
      <protection locked="0"/>
    </xf>
    <xf numFmtId="1" fontId="3" fillId="0" borderId="14" xfId="0" applyNumberFormat="1" applyFont="1" applyFill="1" applyBorder="1" applyAlignment="1">
      <alignment horizontal="left"/>
    </xf>
    <xf numFmtId="0" fontId="3" fillId="0" borderId="14" xfId="0" applyFont="1" applyFill="1" applyBorder="1" applyAlignment="1">
      <alignment horizontal="left" wrapText="1"/>
    </xf>
    <xf numFmtId="0" fontId="19" fillId="2" borderId="25" xfId="0" applyFont="1" applyFill="1" applyBorder="1" applyAlignment="1">
      <alignment horizontal="center" vertical="center" wrapText="1"/>
    </xf>
    <xf numFmtId="9" fontId="3" fillId="0" borderId="14" xfId="3" applyNumberFormat="1" applyFont="1" applyFill="1" applyBorder="1" applyAlignment="1">
      <alignment horizontal="center" vertical="center" wrapText="1"/>
    </xf>
    <xf numFmtId="166" fontId="27" fillId="0" borderId="13" xfId="0" applyNumberFormat="1" applyFont="1" applyFill="1" applyBorder="1" applyAlignment="1" applyProtection="1">
      <alignment horizontal="center" vertical="center" wrapText="1"/>
      <protection locked="0"/>
    </xf>
    <xf numFmtId="166" fontId="27" fillId="0" borderId="15" xfId="0" applyNumberFormat="1" applyFont="1" applyFill="1" applyBorder="1" applyAlignment="1" applyProtection="1">
      <alignment horizontal="center" vertical="center" wrapText="1"/>
      <protection locked="0"/>
    </xf>
    <xf numFmtId="166" fontId="27" fillId="0" borderId="17" xfId="0" applyNumberFormat="1" applyFont="1" applyFill="1" applyBorder="1" applyAlignment="1" applyProtection="1">
      <alignment horizontal="center" vertical="center" wrapText="1"/>
      <protection locked="0"/>
    </xf>
    <xf numFmtId="166" fontId="28" fillId="0" borderId="13" xfId="0" applyNumberFormat="1" applyFont="1" applyFill="1" applyBorder="1" applyAlignment="1" applyProtection="1">
      <alignment horizontal="center" vertical="center" wrapText="1"/>
      <protection locked="0"/>
    </xf>
    <xf numFmtId="166" fontId="28" fillId="0" borderId="15" xfId="0" applyNumberFormat="1" applyFont="1" applyFill="1" applyBorder="1" applyAlignment="1" applyProtection="1">
      <alignment horizontal="center" vertical="center" wrapText="1"/>
      <protection locked="0"/>
    </xf>
    <xf numFmtId="166" fontId="28" fillId="0" borderId="17" xfId="0" applyNumberFormat="1" applyFont="1" applyFill="1" applyBorder="1" applyAlignment="1" applyProtection="1">
      <alignment horizontal="center" vertical="center" wrapText="1"/>
      <protection locked="0"/>
    </xf>
    <xf numFmtId="9" fontId="27" fillId="0" borderId="13" xfId="7" applyFont="1" applyFill="1" applyBorder="1" applyAlignment="1" applyProtection="1">
      <alignment horizontal="center" vertical="center" wrapText="1"/>
      <protection locked="0"/>
    </xf>
    <xf numFmtId="9" fontId="27" fillId="0" borderId="15" xfId="7" applyFont="1" applyFill="1" applyBorder="1" applyAlignment="1" applyProtection="1">
      <alignment horizontal="center" vertical="center" wrapText="1"/>
      <protection locked="0"/>
    </xf>
    <xf numFmtId="9" fontId="27" fillId="0" borderId="17" xfId="7" applyFont="1" applyFill="1" applyBorder="1" applyAlignment="1" applyProtection="1">
      <alignment horizontal="center" vertical="center" wrapText="1"/>
      <protection locked="0"/>
    </xf>
    <xf numFmtId="167" fontId="27" fillId="0" borderId="14" xfId="0" applyNumberFormat="1" applyFont="1" applyFill="1" applyBorder="1" applyAlignment="1" applyProtection="1">
      <alignment horizontal="center" vertical="center" wrapText="1"/>
      <protection locked="0"/>
    </xf>
    <xf numFmtId="166" fontId="27" fillId="0" borderId="36" xfId="0" applyNumberFormat="1" applyFont="1" applyFill="1" applyBorder="1" applyAlignment="1" applyProtection="1">
      <alignment horizontal="center" vertical="center" wrapText="1"/>
      <protection locked="0"/>
    </xf>
    <xf numFmtId="166" fontId="27" fillId="0" borderId="37" xfId="0" applyNumberFormat="1" applyFont="1" applyFill="1" applyBorder="1" applyAlignment="1" applyProtection="1">
      <alignment horizontal="center" vertical="center" wrapText="1"/>
      <protection locked="0"/>
    </xf>
    <xf numFmtId="167" fontId="27" fillId="0" borderId="13" xfId="0" applyNumberFormat="1" applyFont="1" applyFill="1" applyBorder="1" applyAlignment="1" applyProtection="1">
      <alignment horizontal="center" vertical="center" wrapText="1"/>
      <protection locked="0"/>
    </xf>
    <xf numFmtId="167" fontId="27" fillId="0" borderId="15" xfId="0" applyNumberFormat="1" applyFont="1" applyFill="1" applyBorder="1" applyAlignment="1" applyProtection="1">
      <alignment horizontal="center" vertical="center" wrapText="1"/>
      <protection locked="0"/>
    </xf>
    <xf numFmtId="167" fontId="27" fillId="0" borderId="17" xfId="0" applyNumberFormat="1" applyFont="1" applyFill="1" applyBorder="1" applyAlignment="1" applyProtection="1">
      <alignment horizontal="center" vertical="center" wrapText="1"/>
      <protection locked="0"/>
    </xf>
    <xf numFmtId="0" fontId="27" fillId="0" borderId="13" xfId="0" applyFont="1" applyFill="1" applyBorder="1" applyAlignment="1">
      <alignment horizontal="center" vertical="center" wrapText="1"/>
    </xf>
    <xf numFmtId="0" fontId="27" fillId="0" borderId="17" xfId="0" applyFont="1" applyFill="1" applyBorder="1" applyAlignment="1">
      <alignment horizontal="center" vertical="center" wrapText="1"/>
    </xf>
    <xf numFmtId="166" fontId="27" fillId="0" borderId="14" xfId="0" applyNumberFormat="1" applyFont="1" applyFill="1" applyBorder="1" applyAlignment="1" applyProtection="1">
      <alignment horizontal="center" vertical="center" wrapText="1"/>
      <protection locked="0"/>
    </xf>
    <xf numFmtId="0" fontId="27" fillId="0" borderId="14" xfId="0" applyFont="1" applyFill="1" applyBorder="1" applyAlignment="1">
      <alignment horizontal="center" vertical="center" wrapText="1"/>
    </xf>
    <xf numFmtId="9" fontId="27" fillId="0" borderId="14" xfId="0" applyNumberFormat="1" applyFont="1" applyFill="1" applyBorder="1" applyAlignment="1" applyProtection="1">
      <alignment horizontal="center" vertical="center" wrapText="1"/>
      <protection locked="0"/>
    </xf>
    <xf numFmtId="0" fontId="27" fillId="0" borderId="15" xfId="0" applyFont="1" applyFill="1" applyBorder="1" applyAlignment="1">
      <alignment horizontal="center" vertical="center" wrapText="1"/>
    </xf>
    <xf numFmtId="9" fontId="27" fillId="0" borderId="13" xfId="0" applyNumberFormat="1" applyFont="1" applyFill="1" applyBorder="1" applyAlignment="1" applyProtection="1">
      <alignment horizontal="center" vertical="center" wrapText="1"/>
      <protection locked="0"/>
    </xf>
    <xf numFmtId="9" fontId="27" fillId="0" borderId="17" xfId="0" applyNumberFormat="1" applyFont="1" applyFill="1" applyBorder="1" applyAlignment="1" applyProtection="1">
      <alignment horizontal="center" vertical="center" wrapText="1"/>
      <protection locked="0"/>
    </xf>
    <xf numFmtId="166" fontId="16" fillId="0" borderId="13" xfId="0" applyNumberFormat="1" applyFont="1" applyFill="1" applyBorder="1" applyAlignment="1" applyProtection="1">
      <alignment horizontal="center" vertical="center" wrapText="1"/>
      <protection locked="0"/>
    </xf>
    <xf numFmtId="166" fontId="16" fillId="0" borderId="15" xfId="0" applyNumberFormat="1" applyFont="1" applyFill="1" applyBorder="1" applyAlignment="1" applyProtection="1">
      <alignment horizontal="center" vertical="center" wrapText="1"/>
      <protection locked="0"/>
    </xf>
    <xf numFmtId="166" fontId="16" fillId="0" borderId="17" xfId="0" applyNumberFormat="1" applyFont="1" applyFill="1" applyBorder="1" applyAlignment="1" applyProtection="1">
      <alignment horizontal="center" vertical="center" wrapText="1"/>
      <protection locked="0"/>
    </xf>
    <xf numFmtId="0" fontId="16" fillId="0" borderId="13"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7" xfId="0" applyFont="1" applyFill="1" applyBorder="1" applyAlignment="1">
      <alignment horizontal="center" vertical="center" wrapText="1"/>
    </xf>
    <xf numFmtId="9" fontId="16" fillId="0" borderId="13" xfId="0" applyNumberFormat="1" applyFont="1" applyFill="1" applyBorder="1" applyAlignment="1">
      <alignment horizontal="center" vertical="center" wrapText="1"/>
    </xf>
    <xf numFmtId="9" fontId="16" fillId="0" borderId="15" xfId="0" applyNumberFormat="1" applyFont="1" applyFill="1" applyBorder="1" applyAlignment="1">
      <alignment horizontal="center" vertical="center" wrapText="1"/>
    </xf>
    <xf numFmtId="9" fontId="16" fillId="0" borderId="17" xfId="0" applyNumberFormat="1" applyFont="1" applyFill="1" applyBorder="1" applyAlignment="1">
      <alignment horizontal="center" vertical="center" wrapText="1"/>
    </xf>
    <xf numFmtId="166" fontId="16" fillId="0" borderId="13" xfId="0" applyNumberFormat="1" applyFont="1" applyFill="1" applyBorder="1" applyAlignment="1" applyProtection="1">
      <alignment horizontal="left" vertical="center" wrapText="1"/>
      <protection locked="0"/>
    </xf>
    <xf numFmtId="166" fontId="16" fillId="0" borderId="15" xfId="0" applyNumberFormat="1" applyFont="1" applyFill="1" applyBorder="1" applyAlignment="1" applyProtection="1">
      <alignment horizontal="left" vertical="center" wrapText="1"/>
      <protection locked="0"/>
    </xf>
    <xf numFmtId="166" fontId="16" fillId="0" borderId="17" xfId="0" applyNumberFormat="1" applyFont="1" applyFill="1" applyBorder="1" applyAlignment="1" applyProtection="1">
      <alignment horizontal="left" vertical="center" wrapText="1"/>
      <protection locked="0"/>
    </xf>
    <xf numFmtId="0" fontId="18" fillId="0" borderId="13" xfId="0" applyFont="1" applyFill="1" applyBorder="1" applyAlignment="1" applyProtection="1">
      <alignment horizontal="center" vertical="center" wrapText="1"/>
      <protection locked="0"/>
    </xf>
    <xf numFmtId="0" fontId="18" fillId="0" borderId="15" xfId="0" applyFont="1" applyFill="1" applyBorder="1" applyAlignment="1" applyProtection="1">
      <alignment horizontal="center" vertical="center" wrapText="1"/>
      <protection locked="0"/>
    </xf>
    <xf numFmtId="0" fontId="18" fillId="0" borderId="17" xfId="0" applyFont="1" applyFill="1" applyBorder="1" applyAlignment="1" applyProtection="1">
      <alignment horizontal="center" vertical="center" wrapText="1"/>
      <protection locked="0"/>
    </xf>
    <xf numFmtId="9" fontId="16" fillId="0" borderId="13" xfId="0" applyNumberFormat="1" applyFont="1" applyFill="1" applyBorder="1" applyAlignment="1" applyProtection="1">
      <alignment horizontal="center" vertical="center" wrapText="1"/>
      <protection locked="0"/>
    </xf>
    <xf numFmtId="9" fontId="16" fillId="0" borderId="15" xfId="0" applyNumberFormat="1" applyFont="1" applyFill="1" applyBorder="1" applyAlignment="1" applyProtection="1">
      <alignment horizontal="center" vertical="center" wrapText="1"/>
      <protection locked="0"/>
    </xf>
    <xf numFmtId="9" fontId="16" fillId="0" borderId="17" xfId="0" applyNumberFormat="1" applyFont="1" applyFill="1" applyBorder="1" applyAlignment="1" applyProtection="1">
      <alignment horizontal="center" vertical="center" wrapText="1"/>
      <protection locked="0"/>
    </xf>
    <xf numFmtId="0" fontId="19" fillId="0" borderId="14"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26" fillId="0" borderId="13"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26" fillId="0" borderId="17" xfId="0" applyFont="1" applyFill="1" applyBorder="1" applyAlignment="1">
      <alignment horizontal="center" vertical="center" wrapText="1"/>
    </xf>
    <xf numFmtId="9" fontId="16" fillId="0" borderId="13" xfId="7" applyFont="1" applyFill="1" applyBorder="1" applyAlignment="1">
      <alignment horizontal="center" vertical="center" wrapText="1"/>
    </xf>
    <xf numFmtId="9" fontId="16" fillId="0" borderId="15" xfId="7" applyFont="1" applyFill="1" applyBorder="1" applyAlignment="1">
      <alignment horizontal="center" vertical="center" wrapText="1"/>
    </xf>
    <xf numFmtId="9" fontId="16" fillId="0" borderId="17" xfId="7"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7" xfId="0" applyFont="1" applyFill="1" applyBorder="1" applyAlignment="1">
      <alignment horizontal="center" vertical="center" wrapText="1"/>
    </xf>
    <xf numFmtId="1" fontId="3" fillId="0" borderId="29" xfId="0" applyNumberFormat="1" applyFont="1" applyFill="1" applyBorder="1" applyAlignment="1" applyProtection="1">
      <alignment horizontal="center" vertical="center" wrapText="1"/>
      <protection locked="0"/>
    </xf>
    <xf numFmtId="1" fontId="3" fillId="0" borderId="14" xfId="0" applyNumberFormat="1" applyFont="1" applyFill="1" applyBorder="1" applyAlignment="1" applyProtection="1">
      <alignment horizontal="center" vertical="center" wrapText="1"/>
      <protection locked="0"/>
    </xf>
    <xf numFmtId="1" fontId="3" fillId="0" borderId="32" xfId="0" applyNumberFormat="1" applyFont="1" applyFill="1" applyBorder="1" applyAlignment="1" applyProtection="1">
      <alignment horizontal="center" vertical="center" wrapText="1"/>
      <protection locked="0"/>
    </xf>
    <xf numFmtId="0" fontId="7" fillId="0" borderId="14" xfId="0" applyNumberFormat="1" applyFont="1" applyFill="1" applyBorder="1" applyAlignment="1">
      <alignment horizontal="center" vertical="center" wrapText="1"/>
    </xf>
    <xf numFmtId="0" fontId="7" fillId="0" borderId="14" xfId="0" applyFont="1" applyFill="1" applyBorder="1" applyAlignment="1">
      <alignment horizontal="center" vertical="center" wrapText="1"/>
    </xf>
    <xf numFmtId="167" fontId="16" fillId="0" borderId="13" xfId="0" applyNumberFormat="1" applyFont="1" applyFill="1" applyBorder="1" applyAlignment="1" applyProtection="1">
      <alignment horizontal="center" vertical="center" wrapText="1"/>
      <protection locked="0"/>
    </xf>
    <xf numFmtId="167" fontId="16" fillId="0" borderId="15" xfId="0" applyNumberFormat="1" applyFont="1" applyFill="1" applyBorder="1" applyAlignment="1" applyProtection="1">
      <alignment horizontal="center" vertical="center" wrapText="1"/>
      <protection locked="0"/>
    </xf>
    <xf numFmtId="167" fontId="16" fillId="0" borderId="17" xfId="0" applyNumberFormat="1" applyFont="1" applyFill="1" applyBorder="1" applyAlignment="1" applyProtection="1">
      <alignment horizontal="center" vertical="center" wrapText="1"/>
      <protection locked="0"/>
    </xf>
    <xf numFmtId="1" fontId="16" fillId="0" borderId="13" xfId="0" applyNumberFormat="1" applyFont="1" applyFill="1" applyBorder="1" applyAlignment="1" applyProtection="1">
      <alignment horizontal="center" vertical="center" wrapText="1"/>
      <protection locked="0"/>
    </xf>
    <xf numFmtId="1" fontId="16" fillId="0" borderId="15" xfId="0" applyNumberFormat="1" applyFont="1" applyFill="1" applyBorder="1" applyAlignment="1" applyProtection="1">
      <alignment horizontal="center" vertical="center" wrapText="1"/>
      <protection locked="0"/>
    </xf>
    <xf numFmtId="1" fontId="16" fillId="0" borderId="25" xfId="0" applyNumberFormat="1" applyFont="1" applyFill="1" applyBorder="1" applyAlignment="1" applyProtection="1">
      <alignment horizontal="center" vertical="center" wrapText="1"/>
      <protection locked="0"/>
    </xf>
    <xf numFmtId="166" fontId="16" fillId="0" borderId="14" xfId="0" applyNumberFormat="1" applyFont="1" applyFill="1" applyBorder="1" applyAlignment="1" applyProtection="1">
      <alignment horizontal="center" vertical="center" wrapText="1"/>
      <protection locked="0"/>
    </xf>
    <xf numFmtId="167" fontId="18" fillId="0" borderId="13" xfId="0" applyNumberFormat="1" applyFont="1" applyFill="1" applyBorder="1" applyAlignment="1" applyProtection="1">
      <alignment horizontal="center" vertical="center" wrapText="1"/>
      <protection locked="0"/>
    </xf>
    <xf numFmtId="167" fontId="18" fillId="0" borderId="15" xfId="0" applyNumberFormat="1" applyFont="1" applyFill="1" applyBorder="1" applyAlignment="1" applyProtection="1">
      <alignment horizontal="center" vertical="center" wrapText="1"/>
      <protection locked="0"/>
    </xf>
    <xf numFmtId="167" fontId="18" fillId="0" borderId="17" xfId="0" applyNumberFormat="1" applyFont="1" applyFill="1" applyBorder="1" applyAlignment="1" applyProtection="1">
      <alignment horizontal="center" vertical="center" wrapText="1"/>
      <protection locked="0"/>
    </xf>
    <xf numFmtId="0" fontId="18" fillId="0" borderId="13"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27" xfId="0" applyFont="1" applyFill="1" applyBorder="1" applyAlignment="1">
      <alignment horizontal="center" vertical="center" wrapText="1"/>
    </xf>
    <xf numFmtId="1" fontId="16" fillId="0" borderId="14" xfId="0" applyNumberFormat="1" applyFont="1" applyFill="1" applyBorder="1" applyAlignment="1" applyProtection="1">
      <alignment horizontal="center" vertical="center" wrapText="1"/>
      <protection locked="0"/>
    </xf>
    <xf numFmtId="1" fontId="16" fillId="0" borderId="26" xfId="0" applyNumberFormat="1" applyFont="1" applyFill="1" applyBorder="1" applyAlignment="1" applyProtection="1">
      <alignment horizontal="center" vertical="center" wrapText="1"/>
      <protection locked="0"/>
    </xf>
    <xf numFmtId="1" fontId="16" fillId="0" borderId="17" xfId="0" applyNumberFormat="1" applyFont="1" applyFill="1" applyBorder="1" applyAlignment="1" applyProtection="1">
      <alignment horizontal="center" vertical="center" wrapText="1"/>
      <protection locked="0"/>
    </xf>
    <xf numFmtId="0" fontId="19" fillId="0" borderId="35" xfId="0" applyFont="1" applyFill="1" applyBorder="1" applyAlignment="1">
      <alignment horizontal="center" vertical="center" wrapText="1"/>
    </xf>
    <xf numFmtId="1" fontId="16" fillId="0" borderId="28" xfId="0" applyNumberFormat="1" applyFont="1" applyFill="1" applyBorder="1" applyAlignment="1" applyProtection="1">
      <alignment horizontal="center" vertical="center" wrapText="1"/>
      <protection locked="0"/>
    </xf>
    <xf numFmtId="1" fontId="16" fillId="0" borderId="30" xfId="0" applyNumberFormat="1" applyFont="1" applyFill="1" applyBorder="1" applyAlignment="1" applyProtection="1">
      <alignment horizontal="center" vertical="center" wrapText="1"/>
      <protection locked="0"/>
    </xf>
    <xf numFmtId="1" fontId="16" fillId="0" borderId="31" xfId="0" applyNumberFormat="1" applyFont="1" applyFill="1" applyBorder="1" applyAlignment="1" applyProtection="1">
      <alignment horizontal="center" vertical="center" wrapText="1"/>
      <protection locked="0"/>
    </xf>
    <xf numFmtId="1" fontId="16" fillId="2" borderId="29" xfId="0" applyNumberFormat="1" applyFont="1" applyFill="1" applyBorder="1" applyAlignment="1" applyProtection="1">
      <alignment horizontal="center" vertical="center" wrapText="1"/>
      <protection locked="0"/>
    </xf>
    <xf numFmtId="1" fontId="16" fillId="2" borderId="14" xfId="0" applyNumberFormat="1" applyFont="1" applyFill="1" applyBorder="1" applyAlignment="1" applyProtection="1">
      <alignment horizontal="center" vertical="center" wrapText="1"/>
      <protection locked="0"/>
    </xf>
    <xf numFmtId="1" fontId="16" fillId="2" borderId="32" xfId="0" applyNumberFormat="1" applyFont="1" applyFill="1" applyBorder="1" applyAlignment="1" applyProtection="1">
      <alignment horizontal="center" vertical="center" wrapText="1"/>
      <protection locked="0"/>
    </xf>
    <xf numFmtId="0" fontId="16" fillId="0" borderId="13"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16" fillId="0" borderId="17" xfId="0" applyFont="1" applyFill="1" applyBorder="1" applyAlignment="1">
      <alignment horizontal="left" vertical="center" wrapText="1"/>
    </xf>
    <xf numFmtId="0" fontId="16" fillId="0" borderId="13" xfId="0" applyFont="1" applyFill="1" applyBorder="1" applyAlignment="1" applyProtection="1">
      <alignment horizontal="center" vertical="center" wrapText="1"/>
      <protection locked="0"/>
    </xf>
    <xf numFmtId="0" fontId="16" fillId="0" borderId="15" xfId="0" applyFont="1" applyFill="1" applyBorder="1" applyAlignment="1" applyProtection="1">
      <alignment horizontal="center" vertical="center" wrapText="1"/>
      <protection locked="0"/>
    </xf>
    <xf numFmtId="0" fontId="16" fillId="0" borderId="17" xfId="0" applyFont="1" applyFill="1" applyBorder="1" applyAlignment="1" applyProtection="1">
      <alignment horizontal="center" vertical="center" wrapText="1"/>
      <protection locked="0"/>
    </xf>
    <xf numFmtId="14" fontId="16" fillId="0" borderId="13" xfId="0" applyNumberFormat="1" applyFont="1" applyFill="1" applyBorder="1" applyAlignment="1" applyProtection="1">
      <alignment horizontal="left" vertical="center" wrapText="1"/>
      <protection locked="0"/>
    </xf>
    <xf numFmtId="14" fontId="16" fillId="0" borderId="15" xfId="0" applyNumberFormat="1" applyFont="1" applyFill="1" applyBorder="1" applyAlignment="1" applyProtection="1">
      <alignment horizontal="left" vertical="center" wrapText="1"/>
      <protection locked="0"/>
    </xf>
    <xf numFmtId="14" fontId="16" fillId="0" borderId="17" xfId="0" applyNumberFormat="1" applyFont="1" applyFill="1" applyBorder="1" applyAlignment="1" applyProtection="1">
      <alignment horizontal="left" vertical="center" wrapText="1"/>
      <protection locked="0"/>
    </xf>
    <xf numFmtId="9" fontId="7" fillId="0" borderId="13" xfId="0" applyNumberFormat="1" applyFont="1" applyFill="1" applyBorder="1" applyAlignment="1">
      <alignment horizontal="center" vertical="center" wrapText="1"/>
    </xf>
    <xf numFmtId="9" fontId="7" fillId="0" borderId="17" xfId="0" applyNumberFormat="1" applyFont="1" applyFill="1" applyBorder="1" applyAlignment="1">
      <alignment horizontal="center" vertical="center" wrapText="1"/>
    </xf>
    <xf numFmtId="9" fontId="7" fillId="0" borderId="14" xfId="0" applyNumberFormat="1" applyFont="1" applyFill="1" applyBorder="1" applyAlignment="1">
      <alignment horizontal="center" vertical="center" wrapText="1"/>
    </xf>
    <xf numFmtId="0" fontId="0" fillId="0" borderId="14" xfId="0" applyFill="1" applyBorder="1" applyAlignment="1">
      <alignment horizontal="center" vertical="center" wrapText="1"/>
    </xf>
    <xf numFmtId="170" fontId="7" fillId="0" borderId="14" xfId="0" applyNumberFormat="1" applyFont="1" applyFill="1" applyBorder="1" applyAlignment="1">
      <alignment horizontal="center" vertical="center" wrapText="1"/>
    </xf>
    <xf numFmtId="1" fontId="16" fillId="0" borderId="22" xfId="0" applyNumberFormat="1" applyFont="1" applyFill="1" applyBorder="1" applyAlignment="1" applyProtection="1">
      <alignment horizontal="center" vertical="center" wrapText="1"/>
      <protection locked="0"/>
    </xf>
    <xf numFmtId="0" fontId="4" fillId="0" borderId="6"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0" xfId="0" applyFont="1" applyFill="1" applyBorder="1" applyAlignment="1">
      <alignment horizontal="left" wrapText="1"/>
    </xf>
    <xf numFmtId="0" fontId="16" fillId="0" borderId="7" xfId="0" applyFont="1" applyFill="1" applyBorder="1" applyAlignment="1">
      <alignment horizontal="left" vertical="center" wrapText="1"/>
    </xf>
    <xf numFmtId="0" fontId="16" fillId="0" borderId="0" xfId="0" applyFont="1" applyFill="1" applyBorder="1" applyAlignment="1">
      <alignment horizontal="left"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6" fillId="0" borderId="11" xfId="0" applyFont="1" applyFill="1" applyBorder="1" applyAlignment="1">
      <alignment horizontal="left" wrapText="1"/>
    </xf>
    <xf numFmtId="0" fontId="16" fillId="0" borderId="14" xfId="0" applyFont="1" applyFill="1" applyBorder="1" applyAlignment="1">
      <alignment horizontal="center" vertical="center" wrapText="1"/>
    </xf>
    <xf numFmtId="0" fontId="3" fillId="0" borderId="12" xfId="0" applyFont="1" applyFill="1" applyBorder="1" applyAlignment="1">
      <alignment horizontal="justify" wrapText="1"/>
    </xf>
    <xf numFmtId="0" fontId="4"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0" fillId="0" borderId="17" xfId="0" applyFill="1" applyBorder="1" applyAlignment="1">
      <alignment vertical="center" wrapText="1"/>
    </xf>
    <xf numFmtId="0" fontId="4" fillId="0" borderId="15"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0" fillId="0" borderId="15" xfId="0" applyFill="1" applyBorder="1" applyAlignment="1">
      <alignment horizontal="center" vertical="center" wrapText="1"/>
    </xf>
    <xf numFmtId="0" fontId="0" fillId="0" borderId="17" xfId="0" applyFill="1" applyBorder="1" applyAlignment="1">
      <alignment horizontal="center" vertical="center" wrapText="1"/>
    </xf>
    <xf numFmtId="166" fontId="16" fillId="0" borderId="16" xfId="0" applyNumberFormat="1" applyFont="1" applyFill="1" applyBorder="1" applyAlignment="1" applyProtection="1">
      <alignment horizontal="center" vertical="center" wrapText="1"/>
      <protection locked="0"/>
    </xf>
    <xf numFmtId="166" fontId="16" fillId="0" borderId="23" xfId="0" applyNumberFormat="1" applyFont="1" applyFill="1" applyBorder="1" applyAlignment="1" applyProtection="1">
      <alignment horizontal="center" vertical="center" wrapText="1"/>
      <protection locked="0"/>
    </xf>
    <xf numFmtId="9" fontId="6" fillId="0" borderId="14" xfId="3" applyNumberFormat="1" applyFont="1" applyFill="1" applyBorder="1" applyAlignment="1" applyProtection="1">
      <alignment horizontal="center" vertical="center" wrapText="1"/>
      <protection locked="0"/>
    </xf>
    <xf numFmtId="0" fontId="6" fillId="0" borderId="14" xfId="3" applyFont="1" applyFill="1" applyBorder="1" applyAlignment="1" applyProtection="1">
      <alignment horizontal="center" vertical="center" wrapText="1"/>
      <protection locked="0"/>
    </xf>
    <xf numFmtId="9" fontId="6" fillId="0" borderId="16" xfId="3" applyNumberFormat="1" applyFont="1" applyFill="1" applyBorder="1" applyAlignment="1">
      <alignment horizontal="center" vertical="center" wrapText="1"/>
    </xf>
    <xf numFmtId="0" fontId="6" fillId="0" borderId="23" xfId="3" applyFont="1" applyFill="1" applyBorder="1" applyAlignment="1">
      <alignment horizontal="center" vertical="center" wrapText="1"/>
    </xf>
    <xf numFmtId="0" fontId="6" fillId="0" borderId="18" xfId="3" applyFont="1" applyFill="1" applyBorder="1" applyAlignment="1">
      <alignment horizontal="center" vertical="center" wrapText="1"/>
    </xf>
    <xf numFmtId="9" fontId="6" fillId="0" borderId="13" xfId="3" applyNumberFormat="1" applyFont="1" applyFill="1" applyBorder="1" applyAlignment="1">
      <alignment horizontal="center" vertical="center" wrapText="1"/>
    </xf>
    <xf numFmtId="0" fontId="6" fillId="0" borderId="15" xfId="3" applyFont="1" applyFill="1" applyBorder="1" applyAlignment="1">
      <alignment horizontal="center" vertical="center" wrapText="1"/>
    </xf>
    <xf numFmtId="9" fontId="19" fillId="0" borderId="41" xfId="0" applyNumberFormat="1"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2" xfId="0" applyFont="1" applyFill="1" applyBorder="1" applyAlignment="1">
      <alignment horizontal="center" vertical="center" wrapText="1"/>
    </xf>
    <xf numFmtId="9" fontId="6" fillId="0" borderId="17" xfId="3" applyNumberFormat="1" applyFont="1" applyFill="1" applyBorder="1" applyAlignment="1">
      <alignment horizontal="center" vertical="center"/>
    </xf>
    <xf numFmtId="0" fontId="6" fillId="0" borderId="14" xfId="3" applyFont="1" applyFill="1" applyBorder="1" applyAlignment="1">
      <alignment horizontal="center" vertical="center"/>
    </xf>
    <xf numFmtId="9" fontId="16" fillId="0" borderId="14" xfId="0" applyNumberFormat="1" applyFont="1" applyFill="1" applyBorder="1" applyAlignment="1">
      <alignment horizontal="center" vertical="center" wrapText="1"/>
    </xf>
    <xf numFmtId="9" fontId="16" fillId="0" borderId="13" xfId="0" applyNumberFormat="1" applyFont="1" applyFill="1" applyBorder="1" applyAlignment="1">
      <alignment horizontal="left" vertical="center" wrapText="1"/>
    </xf>
    <xf numFmtId="0" fontId="11" fillId="0" borderId="13" xfId="3" applyFont="1" applyFill="1" applyBorder="1" applyAlignment="1">
      <alignment horizontal="center" vertical="top" wrapText="1"/>
    </xf>
    <xf numFmtId="0" fontId="11" fillId="0" borderId="15" xfId="3" applyFont="1" applyFill="1" applyBorder="1" applyAlignment="1">
      <alignment horizontal="center" vertical="top" wrapText="1"/>
    </xf>
    <xf numFmtId="0" fontId="11" fillId="0" borderId="17" xfId="3" applyFont="1" applyFill="1" applyBorder="1" applyAlignment="1">
      <alignment horizontal="center" vertical="top" wrapText="1"/>
    </xf>
    <xf numFmtId="0" fontId="19" fillId="0" borderId="41" xfId="0" applyFont="1" applyFill="1" applyBorder="1" applyAlignment="1">
      <alignment horizontal="center" vertical="center" wrapText="1"/>
    </xf>
    <xf numFmtId="0" fontId="6" fillId="0" borderId="17" xfId="3" applyFont="1" applyFill="1" applyBorder="1" applyAlignment="1">
      <alignment horizontal="center" vertical="center"/>
    </xf>
    <xf numFmtId="166" fontId="6" fillId="0" borderId="13" xfId="3" applyNumberFormat="1" applyFont="1" applyFill="1" applyBorder="1" applyAlignment="1" applyProtection="1">
      <alignment horizontal="left" vertical="top" wrapText="1"/>
      <protection locked="0"/>
    </xf>
    <xf numFmtId="166" fontId="6" fillId="0" borderId="17" xfId="3" applyNumberFormat="1" applyFont="1" applyFill="1" applyBorder="1" applyAlignment="1" applyProtection="1">
      <alignment horizontal="left" vertical="top" wrapText="1"/>
      <protection locked="0"/>
    </xf>
    <xf numFmtId="0" fontId="6" fillId="0" borderId="13" xfId="3" applyFont="1" applyFill="1" applyBorder="1" applyAlignment="1">
      <alignment horizontal="center" vertical="center" wrapText="1"/>
    </xf>
    <xf numFmtId="0" fontId="6" fillId="0" borderId="16" xfId="3" applyFont="1" applyFill="1" applyBorder="1" applyAlignment="1">
      <alignment horizontal="center" vertical="center" wrapText="1"/>
    </xf>
    <xf numFmtId="166" fontId="6" fillId="0" borderId="14" xfId="3" applyNumberFormat="1" applyFont="1" applyFill="1" applyBorder="1" applyAlignment="1" applyProtection="1">
      <alignment horizontal="center" vertical="top" wrapText="1"/>
      <protection locked="0"/>
    </xf>
    <xf numFmtId="0" fontId="9" fillId="0" borderId="14" xfId="3" applyFont="1" applyFill="1" applyBorder="1" applyAlignment="1">
      <alignment horizontal="center" vertical="center" wrapText="1"/>
    </xf>
    <xf numFmtId="0" fontId="9" fillId="0" borderId="16" xfId="3" applyFont="1" applyFill="1" applyBorder="1" applyAlignment="1">
      <alignment horizontal="center" vertical="center" wrapText="1"/>
    </xf>
    <xf numFmtId="0" fontId="9" fillId="0" borderId="18" xfId="3" applyFont="1" applyFill="1" applyBorder="1" applyAlignment="1">
      <alignment horizontal="center" vertical="center" wrapText="1"/>
    </xf>
    <xf numFmtId="0" fontId="9" fillId="0" borderId="13" xfId="3" applyFont="1" applyFill="1" applyBorder="1" applyAlignment="1">
      <alignment horizontal="center" vertical="center" wrapText="1"/>
    </xf>
    <xf numFmtId="0" fontId="9" fillId="0" borderId="17" xfId="3" applyFont="1" applyFill="1" applyBorder="1" applyAlignment="1">
      <alignment horizontal="center" vertical="center" wrapText="1"/>
    </xf>
    <xf numFmtId="0" fontId="6" fillId="0" borderId="17" xfId="3" applyFont="1" applyFill="1" applyBorder="1" applyAlignment="1">
      <alignment horizontal="center" vertical="center" wrapText="1"/>
    </xf>
    <xf numFmtId="0" fontId="15" fillId="0" borderId="7" xfId="0" applyFont="1" applyFill="1" applyBorder="1" applyAlignment="1">
      <alignment horizontal="justify" vertical="center" wrapText="1"/>
    </xf>
    <xf numFmtId="0" fontId="15" fillId="0" borderId="8" xfId="0" applyFont="1" applyFill="1" applyBorder="1" applyAlignment="1">
      <alignment horizontal="justify" vertical="center" wrapText="1"/>
    </xf>
    <xf numFmtId="0" fontId="15" fillId="0" borderId="11" xfId="0" applyFont="1" applyFill="1" applyBorder="1" applyAlignment="1">
      <alignment horizontal="justify" wrapText="1"/>
    </xf>
    <xf numFmtId="0" fontId="16" fillId="0" borderId="13" xfId="3" applyFont="1" applyFill="1" applyBorder="1" applyAlignment="1">
      <alignment horizontal="center" vertical="center" wrapText="1"/>
    </xf>
    <xf numFmtId="0" fontId="16" fillId="0" borderId="15" xfId="3" applyFont="1" applyFill="1" applyBorder="1" applyAlignment="1">
      <alignment horizontal="center" vertical="center" wrapText="1"/>
    </xf>
    <xf numFmtId="0" fontId="16" fillId="0" borderId="17" xfId="3" applyFont="1" applyFill="1" applyBorder="1" applyAlignment="1">
      <alignment horizontal="center" vertical="center" wrapText="1"/>
    </xf>
    <xf numFmtId="166" fontId="16" fillId="0" borderId="13" xfId="3" applyNumberFormat="1" applyFont="1" applyFill="1" applyBorder="1" applyAlignment="1" applyProtection="1">
      <alignment horizontal="left" vertical="top" wrapText="1"/>
      <protection locked="0"/>
    </xf>
    <xf numFmtId="166" fontId="16" fillId="0" borderId="17" xfId="3" applyNumberFormat="1" applyFont="1" applyFill="1" applyBorder="1" applyAlignment="1" applyProtection="1">
      <alignment horizontal="left" vertical="top" wrapText="1"/>
      <protection locked="0"/>
    </xf>
    <xf numFmtId="0" fontId="16" fillId="0" borderId="13" xfId="3" applyFont="1" applyFill="1" applyBorder="1" applyAlignment="1">
      <alignment horizontal="center" vertical="center"/>
    </xf>
    <xf numFmtId="0" fontId="16" fillId="0" borderId="15" xfId="3" applyFont="1" applyFill="1" applyBorder="1" applyAlignment="1">
      <alignment horizontal="center" vertical="center"/>
    </xf>
    <xf numFmtId="0" fontId="16" fillId="0" borderId="17" xfId="3" applyFont="1" applyFill="1" applyBorder="1" applyAlignment="1">
      <alignment horizontal="center" vertical="center"/>
    </xf>
  </cellXfs>
  <cellStyles count="29">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Millares" xfId="8" builtinId="3"/>
    <cellStyle name="Moneda 2" xfId="1"/>
    <cellStyle name="Normal" xfId="0" builtinId="0"/>
    <cellStyle name="Normal 2" xfId="2"/>
    <cellStyle name="Normal 2 2" xfId="3"/>
    <cellStyle name="Normal 3" xfId="5"/>
    <cellStyle name="Normal 4" xfId="6"/>
    <cellStyle name="Porcentaje" xfId="7" builtinId="5"/>
    <cellStyle name="Porcentual 2" xfId="4"/>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1102179</xdr:colOff>
      <xdr:row>0</xdr:row>
      <xdr:rowOff>0</xdr:rowOff>
    </xdr:from>
    <xdr:to>
      <xdr:col>9</xdr:col>
      <xdr:colOff>435429</xdr:colOff>
      <xdr:row>10</xdr:row>
      <xdr:rowOff>159013</xdr:rowOff>
    </xdr:to>
    <xdr:pic>
      <xdr:nvPicPr>
        <xdr:cNvPr id="4" name="Picture 2" descr="BRAIN:Users:MARIO:Desktop:WORK 2015:CHAMO:Alcaldia_Marca Ciudad_2015:Marca Ciudad_Piezas:AB_Membrete:untitled folder:AB_B_ Hoja memebreteada -01.tif">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9072" y="0"/>
          <a:ext cx="14586857" cy="22000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0</xdr:colOff>
          <xdr:row>12</xdr:row>
          <xdr:rowOff>0</xdr:rowOff>
        </xdr:from>
        <xdr:to>
          <xdr:col>7</xdr:col>
          <xdr:colOff>0</xdr:colOff>
          <xdr:row>12</xdr:row>
          <xdr:rowOff>0</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2667000</xdr:colOff>
      <xdr:row>1</xdr:row>
      <xdr:rowOff>149678</xdr:rowOff>
    </xdr:from>
    <xdr:to>
      <xdr:col>9</xdr:col>
      <xdr:colOff>307860</xdr:colOff>
      <xdr:row>9</xdr:row>
      <xdr:rowOff>1771</xdr:rowOff>
    </xdr:to>
    <xdr:pic>
      <xdr:nvPicPr>
        <xdr:cNvPr id="2" name="Picture 2" descr="BRAIN:Users:MARIO:Desktop:WORK 2015:CHAMO:Alcaldia_Marca Ciudad_2015:Marca Ciudad_Piezas:AB_Membrete:untitled folder:AB_B_ Hoja memebreteada -01.tif">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7975" y="387803"/>
          <a:ext cx="11206842" cy="1671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68035</xdr:colOff>
      <xdr:row>80</xdr:row>
      <xdr:rowOff>204106</xdr:rowOff>
    </xdr:from>
    <xdr:to>
      <xdr:col>11</xdr:col>
      <xdr:colOff>2062501</xdr:colOff>
      <xdr:row>93</xdr:row>
      <xdr:rowOff>80281</xdr:rowOff>
    </xdr:to>
    <xdr:pic>
      <xdr:nvPicPr>
        <xdr:cNvPr id="4" name="Picture 4" descr="BRAIN:Users:MARIO:Desktop:WORK 2015:CHAMO:Alcaldia_Marca Ciudad_2015:Marca Ciudad_Piezas:AB_Membrete:untitled folder:AB_B_ Hoja memebreteada -02.jpg">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4928" y="53421642"/>
          <a:ext cx="19032990" cy="2883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79</xdr:row>
      <xdr:rowOff>0</xdr:rowOff>
    </xdr:from>
    <xdr:ext cx="304800" cy="304800"/>
    <xdr:sp macro="" textlink="">
      <xdr:nvSpPr>
        <xdr:cNvPr id="5" name="AutoShape 1" descr="http://www.anticorrupcion.gov.co/PublishingImages/Paginas/IGA%20-%20Indice%20de%20Gobierno%20Abierto/ParaquesirveIGA.png">
          <a:extLst>
            <a:ext uri="{FF2B5EF4-FFF2-40B4-BE49-F238E27FC236}">
              <a16:creationId xmlns:a16="http://schemas.microsoft.com/office/drawing/2014/main" xmlns="" id="{00000000-0008-0000-0100-000005000000}"/>
            </a:ext>
          </a:extLst>
        </xdr:cNvPr>
        <xdr:cNvSpPr>
          <a:spLocks noChangeAspect="1" noChangeArrowheads="1"/>
        </xdr:cNvSpPr>
      </xdr:nvSpPr>
      <xdr:spPr bwMode="auto">
        <a:xfrm>
          <a:off x="2190750" y="254698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1:O154"/>
  <sheetViews>
    <sheetView showGridLines="0" tabSelected="1" topLeftCell="A16" zoomScale="70" zoomScaleNormal="70" zoomScalePageLayoutView="75" workbookViewId="0">
      <selection activeCell="J113" sqref="J113:J118"/>
    </sheetView>
  </sheetViews>
  <sheetFormatPr baseColWidth="10" defaultColWidth="10.85546875" defaultRowHeight="16.5" x14ac:dyDescent="0.3"/>
  <cols>
    <col min="1" max="1" width="2.7109375" style="68" customWidth="1"/>
    <col min="2" max="2" width="32.42578125" style="68" customWidth="1"/>
    <col min="3" max="3" width="26.140625" style="68" customWidth="1"/>
    <col min="4" max="4" width="35.7109375" style="68" customWidth="1"/>
    <col min="5" max="5" width="35.42578125" style="68" customWidth="1"/>
    <col min="6" max="6" width="25.140625" style="68" customWidth="1"/>
    <col min="7" max="7" width="31.42578125" style="68" customWidth="1"/>
    <col min="8" max="8" width="22" style="68" customWidth="1"/>
    <col min="9" max="9" width="20" style="68" customWidth="1"/>
    <col min="10" max="10" width="20.42578125" style="68" customWidth="1"/>
    <col min="11" max="11" width="66.85546875" style="68" customWidth="1"/>
    <col min="12" max="12" width="14.85546875" style="68" customWidth="1"/>
    <col min="13" max="13" width="17" style="68" customWidth="1"/>
    <col min="14" max="14" width="19.85546875" style="68" customWidth="1"/>
    <col min="15" max="15" width="49.42578125" style="68" customWidth="1"/>
    <col min="16" max="16384" width="10.85546875" style="68"/>
  </cols>
  <sheetData>
    <row r="11" spans="1:15" ht="17.25" thickBot="1" x14ac:dyDescent="0.35"/>
    <row r="12" spans="1:15" ht="17.25" thickTop="1" x14ac:dyDescent="0.3">
      <c r="A12" s="69"/>
      <c r="B12" s="70"/>
      <c r="C12" s="70"/>
      <c r="D12" s="70"/>
      <c r="E12" s="70"/>
      <c r="F12" s="70"/>
      <c r="G12" s="70"/>
      <c r="H12" s="70"/>
      <c r="I12" s="70"/>
      <c r="J12" s="70"/>
      <c r="K12" s="70"/>
      <c r="L12" s="70"/>
      <c r="M12" s="70"/>
      <c r="N12" s="70"/>
      <c r="O12" s="71" t="s">
        <v>68</v>
      </c>
    </row>
    <row r="13" spans="1:15" x14ac:dyDescent="0.3">
      <c r="A13" s="72"/>
      <c r="B13" s="73" t="s">
        <v>4</v>
      </c>
      <c r="C13" s="73"/>
      <c r="D13" s="73"/>
      <c r="E13" s="73"/>
      <c r="F13" s="73"/>
      <c r="G13" s="73"/>
      <c r="H13" s="73"/>
      <c r="I13" s="73"/>
      <c r="J13" s="73"/>
      <c r="K13" s="73"/>
      <c r="L13" s="73"/>
      <c r="M13" s="73"/>
      <c r="N13" s="73"/>
      <c r="O13" s="71" t="s">
        <v>69</v>
      </c>
    </row>
    <row r="14" spans="1:15" x14ac:dyDescent="0.3">
      <c r="A14" s="72"/>
      <c r="B14" s="73" t="s">
        <v>41</v>
      </c>
      <c r="C14" s="73"/>
      <c r="D14" s="73"/>
      <c r="E14" s="73"/>
      <c r="F14" s="73"/>
      <c r="G14" s="73"/>
      <c r="H14" s="73"/>
      <c r="I14" s="73"/>
      <c r="J14" s="73"/>
      <c r="K14" s="73"/>
      <c r="L14" s="73"/>
      <c r="M14" s="73"/>
      <c r="N14" s="73"/>
      <c r="O14" s="74" t="s">
        <v>70</v>
      </c>
    </row>
    <row r="15" spans="1:15" ht="17.25" thickBot="1" x14ac:dyDescent="0.35">
      <c r="A15" s="75"/>
    </row>
    <row r="16" spans="1:15" ht="18.75" customHeight="1" thickBot="1" x14ac:dyDescent="0.35">
      <c r="A16" s="75"/>
      <c r="B16" s="300" t="s">
        <v>0</v>
      </c>
      <c r="C16" s="301"/>
      <c r="D16" s="303" t="s">
        <v>72</v>
      </c>
      <c r="E16" s="303"/>
      <c r="F16" s="76"/>
      <c r="G16" s="77"/>
      <c r="H16" s="77"/>
      <c r="I16" s="77"/>
      <c r="J16" s="77"/>
      <c r="K16" s="77"/>
      <c r="L16" s="77"/>
      <c r="M16" s="77"/>
      <c r="N16" s="77"/>
      <c r="O16" s="77"/>
    </row>
    <row r="17" spans="1:15" x14ac:dyDescent="0.3">
      <c r="A17" s="75"/>
      <c r="B17" s="78"/>
      <c r="C17" s="78"/>
      <c r="D17" s="79"/>
      <c r="E17" s="78"/>
      <c r="F17" s="80"/>
      <c r="G17" s="80"/>
      <c r="H17" s="80"/>
      <c r="I17" s="80"/>
      <c r="J17" s="80"/>
      <c r="K17" s="80"/>
      <c r="L17" s="80"/>
      <c r="M17" s="80"/>
      <c r="N17" s="80"/>
      <c r="O17" s="80"/>
    </row>
    <row r="18" spans="1:15" ht="18.75" customHeight="1" x14ac:dyDescent="0.3">
      <c r="A18" s="75"/>
      <c r="B18" s="302" t="s">
        <v>1</v>
      </c>
      <c r="C18" s="302"/>
      <c r="D18" s="304"/>
      <c r="E18" s="304"/>
      <c r="F18" s="81">
        <f>44+66+66</f>
        <v>176</v>
      </c>
      <c r="G18" s="82"/>
      <c r="H18" s="82"/>
      <c r="I18" s="82"/>
      <c r="J18" s="82"/>
      <c r="K18" s="82"/>
      <c r="L18" s="82"/>
      <c r="M18" s="82"/>
      <c r="N18" s="82"/>
      <c r="O18" s="82"/>
    </row>
    <row r="19" spans="1:15" ht="18.75" customHeight="1" x14ac:dyDescent="0.3">
      <c r="A19" s="75"/>
      <c r="B19" s="302" t="s">
        <v>2</v>
      </c>
      <c r="C19" s="302"/>
      <c r="D19" s="83"/>
      <c r="E19" s="83"/>
      <c r="F19" s="83">
        <f>+F18/3</f>
        <v>58.666666666666664</v>
      </c>
      <c r="G19" s="83"/>
      <c r="H19" s="83"/>
      <c r="I19" s="83"/>
      <c r="J19" s="83"/>
      <c r="K19" s="83"/>
      <c r="L19" s="83"/>
      <c r="M19" s="83"/>
      <c r="N19" s="83"/>
      <c r="O19" s="83"/>
    </row>
    <row r="20" spans="1:15" ht="40.5" customHeight="1" x14ac:dyDescent="0.3">
      <c r="A20" s="75"/>
      <c r="B20" s="84" t="s">
        <v>10</v>
      </c>
      <c r="C20" s="84"/>
      <c r="D20" s="308" t="s">
        <v>73</v>
      </c>
      <c r="E20" s="308"/>
      <c r="F20" s="308"/>
      <c r="G20" s="308"/>
      <c r="H20" s="308"/>
      <c r="I20" s="308"/>
      <c r="J20" s="308"/>
      <c r="K20" s="308"/>
      <c r="L20" s="85"/>
      <c r="M20" s="85"/>
      <c r="N20" s="85"/>
    </row>
    <row r="21" spans="1:15" x14ac:dyDescent="0.3">
      <c r="A21" s="75"/>
      <c r="B21" s="86"/>
      <c r="C21" s="86"/>
      <c r="D21" s="86"/>
      <c r="E21" s="87"/>
      <c r="F21" s="310"/>
      <c r="G21" s="310"/>
      <c r="H21" s="310"/>
      <c r="I21" s="310"/>
      <c r="J21" s="310"/>
      <c r="K21" s="310"/>
      <c r="L21" s="310"/>
      <c r="M21" s="310"/>
      <c r="N21" s="310"/>
      <c r="O21" s="310"/>
    </row>
    <row r="22" spans="1:15" x14ac:dyDescent="0.3">
      <c r="A22" s="75"/>
      <c r="B22" s="86"/>
      <c r="C22" s="86"/>
      <c r="D22" s="86"/>
      <c r="E22" s="87"/>
      <c r="F22" s="88"/>
      <c r="G22" s="88"/>
      <c r="H22" s="88"/>
      <c r="I22" s="88"/>
      <c r="J22" s="88"/>
      <c r="K22" s="88"/>
      <c r="L22" s="88"/>
      <c r="M22" s="88"/>
      <c r="N22" s="88"/>
      <c r="O22" s="88"/>
    </row>
    <row r="23" spans="1:15" x14ac:dyDescent="0.3">
      <c r="A23" s="75"/>
    </row>
    <row r="24" spans="1:15" x14ac:dyDescent="0.3">
      <c r="A24" s="89"/>
      <c r="B24" s="311" t="s">
        <v>11</v>
      </c>
      <c r="C24" s="311" t="s">
        <v>37</v>
      </c>
      <c r="D24" s="311" t="s">
        <v>5</v>
      </c>
      <c r="E24" s="305" t="s">
        <v>16</v>
      </c>
      <c r="F24" s="311" t="s">
        <v>38</v>
      </c>
      <c r="G24" s="311" t="s">
        <v>3</v>
      </c>
      <c r="H24" s="311" t="s">
        <v>12</v>
      </c>
      <c r="I24" s="249" t="s">
        <v>26</v>
      </c>
      <c r="J24" s="249" t="s">
        <v>13</v>
      </c>
      <c r="K24" s="256" t="s">
        <v>14</v>
      </c>
      <c r="L24" s="256"/>
      <c r="M24" s="256"/>
      <c r="N24" s="256"/>
      <c r="O24" s="249" t="s">
        <v>15</v>
      </c>
    </row>
    <row r="25" spans="1:15" ht="25.5" x14ac:dyDescent="0.3">
      <c r="A25" s="89"/>
      <c r="B25" s="312"/>
      <c r="C25" s="314"/>
      <c r="D25" s="314"/>
      <c r="E25" s="306"/>
      <c r="F25" s="314"/>
      <c r="G25" s="316"/>
      <c r="H25" s="250"/>
      <c r="I25" s="250"/>
      <c r="J25" s="250"/>
      <c r="K25" s="90" t="s">
        <v>6</v>
      </c>
      <c r="L25" s="90" t="s">
        <v>7</v>
      </c>
      <c r="M25" s="90" t="s">
        <v>8</v>
      </c>
      <c r="N25" s="90" t="s">
        <v>9</v>
      </c>
      <c r="O25" s="250"/>
    </row>
    <row r="26" spans="1:15" ht="17.25" thickBot="1" x14ac:dyDescent="0.35">
      <c r="A26" s="75"/>
      <c r="B26" s="313"/>
      <c r="C26" s="315"/>
      <c r="D26" s="315"/>
      <c r="E26" s="307"/>
      <c r="F26" s="315"/>
      <c r="G26" s="317"/>
      <c r="H26" s="313"/>
      <c r="I26" s="251"/>
      <c r="J26" s="251"/>
      <c r="K26" s="91"/>
      <c r="L26" s="91"/>
      <c r="M26" s="91"/>
      <c r="N26" s="91"/>
      <c r="O26" s="251"/>
    </row>
    <row r="27" spans="1:15" ht="106.5" customHeight="1" thickBot="1" x14ac:dyDescent="0.35">
      <c r="B27" s="309" t="s">
        <v>74</v>
      </c>
      <c r="C27" s="309" t="s">
        <v>75</v>
      </c>
      <c r="D27" s="220">
        <v>2014080010115</v>
      </c>
      <c r="E27" s="277" t="s">
        <v>76</v>
      </c>
      <c r="F27" s="277" t="s">
        <v>77</v>
      </c>
      <c r="G27" s="92" t="s">
        <v>78</v>
      </c>
      <c r="H27" s="267" t="s">
        <v>216</v>
      </c>
      <c r="I27" s="260"/>
      <c r="J27" s="93">
        <v>0</v>
      </c>
      <c r="K27" s="277"/>
      <c r="L27" s="277"/>
      <c r="M27" s="277"/>
      <c r="N27" s="277"/>
      <c r="O27" s="94" t="s">
        <v>516</v>
      </c>
    </row>
    <row r="28" spans="1:15" ht="164.25" customHeight="1" thickBot="1" x14ac:dyDescent="0.35">
      <c r="B28" s="309"/>
      <c r="C28" s="309"/>
      <c r="D28" s="221"/>
      <c r="E28" s="261"/>
      <c r="F28" s="261"/>
      <c r="G28" s="8" t="s">
        <v>79</v>
      </c>
      <c r="H28" s="268"/>
      <c r="I28" s="261"/>
      <c r="J28" s="95">
        <v>0.2</v>
      </c>
      <c r="K28" s="261"/>
      <c r="L28" s="261"/>
      <c r="M28" s="261"/>
      <c r="N28" s="261"/>
      <c r="O28" s="96" t="s">
        <v>470</v>
      </c>
    </row>
    <row r="29" spans="1:15" ht="143.25" customHeight="1" thickTop="1" thickBot="1" x14ac:dyDescent="0.35">
      <c r="B29" s="309"/>
      <c r="C29" s="309"/>
      <c r="D29" s="221"/>
      <c r="E29" s="261"/>
      <c r="F29" s="261"/>
      <c r="G29" s="8" t="s">
        <v>80</v>
      </c>
      <c r="H29" s="268"/>
      <c r="I29" s="261"/>
      <c r="J29" s="95">
        <v>0.69</v>
      </c>
      <c r="K29" s="261"/>
      <c r="L29" s="261"/>
      <c r="M29" s="261"/>
      <c r="N29" s="261"/>
      <c r="O29" s="97" t="s">
        <v>471</v>
      </c>
    </row>
    <row r="30" spans="1:15" ht="96" thickTop="1" thickBot="1" x14ac:dyDescent="0.35">
      <c r="B30" s="309"/>
      <c r="C30" s="309"/>
      <c r="D30" s="222"/>
      <c r="E30" s="299"/>
      <c r="F30" s="299"/>
      <c r="G30" s="8" t="s">
        <v>81</v>
      </c>
      <c r="H30" s="269"/>
      <c r="I30" s="262"/>
      <c r="J30" s="95">
        <v>0.6</v>
      </c>
      <c r="K30" s="299"/>
      <c r="L30" s="299"/>
      <c r="M30" s="299"/>
      <c r="N30" s="299"/>
      <c r="O30" s="98" t="s">
        <v>472</v>
      </c>
    </row>
    <row r="31" spans="1:15" ht="17.25" thickTop="1" x14ac:dyDescent="0.3">
      <c r="B31" s="87"/>
      <c r="C31" s="87"/>
      <c r="D31" s="87"/>
      <c r="E31" s="87"/>
      <c r="F31" s="87"/>
      <c r="G31" s="87"/>
      <c r="H31" s="99"/>
      <c r="I31" s="87"/>
      <c r="J31" s="87"/>
      <c r="K31" s="87"/>
      <c r="L31" s="87"/>
      <c r="M31" s="87"/>
      <c r="N31" s="87"/>
      <c r="O31" s="87"/>
    </row>
    <row r="32" spans="1:15" ht="72" customHeight="1" x14ac:dyDescent="0.3">
      <c r="B32" s="309" t="s">
        <v>82</v>
      </c>
      <c r="C32" s="309" t="s">
        <v>83</v>
      </c>
      <c r="D32" s="220">
        <v>2015080010097</v>
      </c>
      <c r="E32" s="10" t="s">
        <v>84</v>
      </c>
      <c r="F32" s="10" t="s">
        <v>85</v>
      </c>
      <c r="G32" s="10" t="s">
        <v>86</v>
      </c>
      <c r="H32" s="100" t="s">
        <v>217</v>
      </c>
      <c r="I32" s="101">
        <v>0.8</v>
      </c>
      <c r="J32" s="101">
        <v>0.8</v>
      </c>
      <c r="K32" s="10" t="s">
        <v>500</v>
      </c>
      <c r="L32" s="10"/>
      <c r="M32" s="10"/>
      <c r="N32" s="10"/>
      <c r="O32" s="10" t="s">
        <v>501</v>
      </c>
    </row>
    <row r="33" spans="2:15" ht="126" x14ac:dyDescent="0.3">
      <c r="B33" s="309"/>
      <c r="C33" s="309"/>
      <c r="D33" s="221"/>
      <c r="E33" s="10" t="s">
        <v>87</v>
      </c>
      <c r="F33" s="10" t="s">
        <v>88</v>
      </c>
      <c r="G33" s="10" t="s">
        <v>89</v>
      </c>
      <c r="H33" s="100" t="s">
        <v>217</v>
      </c>
      <c r="I33" s="101">
        <v>0.75</v>
      </c>
      <c r="J33" s="101">
        <v>0.75</v>
      </c>
      <c r="K33" s="10" t="s">
        <v>502</v>
      </c>
      <c r="L33" s="10"/>
      <c r="M33" s="102">
        <v>42401</v>
      </c>
      <c r="N33" s="102">
        <v>42734</v>
      </c>
      <c r="O33" s="10" t="s">
        <v>503</v>
      </c>
    </row>
    <row r="34" spans="2:15" ht="213.75" customHeight="1" x14ac:dyDescent="0.3">
      <c r="B34" s="309"/>
      <c r="C34" s="309"/>
      <c r="D34" s="221"/>
      <c r="E34" s="10" t="s">
        <v>90</v>
      </c>
      <c r="F34" s="10" t="s">
        <v>91</v>
      </c>
      <c r="G34" s="10" t="s">
        <v>92</v>
      </c>
      <c r="H34" s="100" t="s">
        <v>217</v>
      </c>
      <c r="I34" s="101">
        <v>0.5</v>
      </c>
      <c r="J34" s="101">
        <v>0.5</v>
      </c>
      <c r="K34" s="10" t="s">
        <v>504</v>
      </c>
      <c r="L34" s="10"/>
      <c r="M34" s="10"/>
      <c r="N34" s="10"/>
      <c r="O34" s="10" t="s">
        <v>505</v>
      </c>
    </row>
    <row r="35" spans="2:15" ht="141" customHeight="1" x14ac:dyDescent="0.3">
      <c r="B35" s="309"/>
      <c r="C35" s="309"/>
      <c r="D35" s="221"/>
      <c r="E35" s="10" t="s">
        <v>93</v>
      </c>
      <c r="F35" s="10" t="s">
        <v>94</v>
      </c>
      <c r="G35" s="10" t="s">
        <v>95</v>
      </c>
      <c r="H35" s="100" t="s">
        <v>217</v>
      </c>
      <c r="I35" s="101">
        <v>0.8</v>
      </c>
      <c r="J35" s="101">
        <v>0.8</v>
      </c>
      <c r="K35" s="10" t="s">
        <v>506</v>
      </c>
      <c r="L35" s="10"/>
      <c r="M35" s="10"/>
      <c r="N35" s="10"/>
      <c r="O35" s="10" t="s">
        <v>507</v>
      </c>
    </row>
    <row r="36" spans="2:15" ht="78.75" x14ac:dyDescent="0.3">
      <c r="B36" s="309"/>
      <c r="C36" s="309"/>
      <c r="D36" s="221"/>
      <c r="E36" s="10" t="s">
        <v>96</v>
      </c>
      <c r="F36" s="10" t="s">
        <v>97</v>
      </c>
      <c r="G36" s="10" t="s">
        <v>98</v>
      </c>
      <c r="H36" s="100" t="s">
        <v>217</v>
      </c>
      <c r="I36" s="101">
        <v>0.7</v>
      </c>
      <c r="J36" s="101">
        <v>0.7</v>
      </c>
      <c r="K36" s="10" t="s">
        <v>508</v>
      </c>
      <c r="L36" s="10"/>
      <c r="M36" s="10"/>
      <c r="N36" s="10"/>
      <c r="O36" s="10" t="s">
        <v>509</v>
      </c>
    </row>
    <row r="37" spans="2:15" ht="86.25" customHeight="1" x14ac:dyDescent="0.3">
      <c r="B37" s="309"/>
      <c r="C37" s="309"/>
      <c r="D37" s="221"/>
      <c r="E37" s="10" t="s">
        <v>99</v>
      </c>
      <c r="F37" s="10" t="s">
        <v>100</v>
      </c>
      <c r="G37" s="10" t="s">
        <v>101</v>
      </c>
      <c r="H37" s="100" t="s">
        <v>217</v>
      </c>
      <c r="I37" s="101">
        <v>0.6</v>
      </c>
      <c r="J37" s="101">
        <v>0.6</v>
      </c>
      <c r="K37" s="10" t="s">
        <v>510</v>
      </c>
      <c r="L37" s="10"/>
      <c r="M37" s="10"/>
      <c r="N37" s="10"/>
      <c r="O37" s="10" t="s">
        <v>511</v>
      </c>
    </row>
    <row r="38" spans="2:15" ht="99.75" customHeight="1" x14ac:dyDescent="0.3">
      <c r="B38" s="309"/>
      <c r="C38" s="309"/>
      <c r="D38" s="221"/>
      <c r="E38" s="10" t="s">
        <v>102</v>
      </c>
      <c r="F38" s="10" t="s">
        <v>103</v>
      </c>
      <c r="G38" s="10" t="s">
        <v>104</v>
      </c>
      <c r="H38" s="100" t="s">
        <v>217</v>
      </c>
      <c r="I38" s="101">
        <v>0.33</v>
      </c>
      <c r="J38" s="101">
        <v>0.33</v>
      </c>
      <c r="K38" s="10" t="s">
        <v>512</v>
      </c>
      <c r="L38" s="10"/>
      <c r="M38" s="10"/>
      <c r="N38" s="10"/>
      <c r="O38" s="101" t="s">
        <v>513</v>
      </c>
    </row>
    <row r="39" spans="2:15" ht="117.75" customHeight="1" x14ac:dyDescent="0.3">
      <c r="B39" s="309"/>
      <c r="C39" s="309"/>
      <c r="D39" s="222"/>
      <c r="E39" s="10" t="s">
        <v>105</v>
      </c>
      <c r="F39" s="10" t="s">
        <v>106</v>
      </c>
      <c r="G39" s="10" t="s">
        <v>107</v>
      </c>
      <c r="H39" s="100" t="s">
        <v>217</v>
      </c>
      <c r="I39" s="101">
        <v>0.33</v>
      </c>
      <c r="J39" s="101">
        <v>0.33</v>
      </c>
      <c r="K39" s="10" t="s">
        <v>514</v>
      </c>
      <c r="L39" s="10"/>
      <c r="M39" s="10"/>
      <c r="N39" s="10"/>
      <c r="O39" s="10" t="s">
        <v>515</v>
      </c>
    </row>
    <row r="40" spans="2:15" ht="94.5" x14ac:dyDescent="0.3">
      <c r="B40" s="309"/>
      <c r="C40" s="309"/>
      <c r="D40" s="220">
        <v>2014080010187</v>
      </c>
      <c r="E40" s="10" t="s">
        <v>108</v>
      </c>
      <c r="F40" s="10" t="s">
        <v>109</v>
      </c>
      <c r="G40" s="10" t="s">
        <v>110</v>
      </c>
      <c r="H40" s="100" t="s">
        <v>218</v>
      </c>
      <c r="I40" s="101">
        <v>0.2</v>
      </c>
      <c r="J40" s="101">
        <v>0.2</v>
      </c>
      <c r="K40" s="103" t="s">
        <v>493</v>
      </c>
      <c r="L40" s="10"/>
      <c r="M40" s="10"/>
      <c r="N40" s="10"/>
      <c r="O40" s="10"/>
    </row>
    <row r="41" spans="2:15" ht="110.25" x14ac:dyDescent="0.3">
      <c r="B41" s="309"/>
      <c r="C41" s="309"/>
      <c r="D41" s="221"/>
      <c r="E41" s="10" t="s">
        <v>111</v>
      </c>
      <c r="F41" s="10" t="s">
        <v>112</v>
      </c>
      <c r="G41" s="10" t="s">
        <v>113</v>
      </c>
      <c r="H41" s="100" t="s">
        <v>218</v>
      </c>
      <c r="I41" s="101">
        <v>1</v>
      </c>
      <c r="J41" s="101">
        <v>1</v>
      </c>
      <c r="K41" s="103" t="s">
        <v>494</v>
      </c>
      <c r="L41" s="10"/>
      <c r="M41" s="10"/>
      <c r="N41" s="10"/>
      <c r="O41" s="10"/>
    </row>
    <row r="42" spans="2:15" ht="157.5" x14ac:dyDescent="0.3">
      <c r="B42" s="309"/>
      <c r="C42" s="309"/>
      <c r="D42" s="221"/>
      <c r="E42" s="10" t="s">
        <v>114</v>
      </c>
      <c r="F42" s="10" t="s">
        <v>115</v>
      </c>
      <c r="G42" s="10" t="s">
        <v>116</v>
      </c>
      <c r="H42" s="100" t="s">
        <v>218</v>
      </c>
      <c r="I42" s="101">
        <v>0.66</v>
      </c>
      <c r="J42" s="101">
        <v>0.66</v>
      </c>
      <c r="K42" s="103" t="s">
        <v>499</v>
      </c>
      <c r="L42" s="10"/>
      <c r="M42" s="10"/>
      <c r="N42" s="10"/>
      <c r="O42" s="103" t="s">
        <v>497</v>
      </c>
    </row>
    <row r="43" spans="2:15" ht="81.75" customHeight="1" x14ac:dyDescent="0.3">
      <c r="B43" s="309"/>
      <c r="C43" s="309"/>
      <c r="D43" s="221"/>
      <c r="E43" s="10" t="s">
        <v>117</v>
      </c>
      <c r="F43" s="10" t="s">
        <v>118</v>
      </c>
      <c r="G43" s="10" t="s">
        <v>119</v>
      </c>
      <c r="H43" s="100" t="s">
        <v>218</v>
      </c>
      <c r="I43" s="101">
        <v>0.66</v>
      </c>
      <c r="J43" s="101">
        <v>0.66</v>
      </c>
      <c r="K43" s="103" t="s">
        <v>495</v>
      </c>
      <c r="L43" s="10"/>
      <c r="M43" s="10"/>
      <c r="N43" s="10"/>
      <c r="O43" s="103" t="s">
        <v>496</v>
      </c>
    </row>
    <row r="44" spans="2:15" x14ac:dyDescent="0.3">
      <c r="H44" s="104"/>
    </row>
    <row r="45" spans="2:15" ht="47.25" x14ac:dyDescent="0.3">
      <c r="B45" s="263" t="s">
        <v>120</v>
      </c>
      <c r="C45" s="263" t="s">
        <v>121</v>
      </c>
      <c r="D45" s="318">
        <v>2015080010100</v>
      </c>
      <c r="E45" s="223" t="s">
        <v>122</v>
      </c>
      <c r="F45" s="220" t="s">
        <v>123</v>
      </c>
      <c r="G45" s="60" t="s">
        <v>124</v>
      </c>
      <c r="H45" s="257" t="s">
        <v>219</v>
      </c>
      <c r="I45" s="220"/>
      <c r="J45" s="105">
        <v>1</v>
      </c>
      <c r="K45" s="220"/>
      <c r="L45" s="220"/>
      <c r="M45" s="220"/>
      <c r="N45" s="220"/>
      <c r="O45" s="55" t="s">
        <v>326</v>
      </c>
    </row>
    <row r="46" spans="2:15" ht="173.25" x14ac:dyDescent="0.3">
      <c r="B46" s="263"/>
      <c r="C46" s="263"/>
      <c r="D46" s="319"/>
      <c r="E46" s="224"/>
      <c r="F46" s="221"/>
      <c r="G46" s="60" t="s">
        <v>125</v>
      </c>
      <c r="H46" s="258"/>
      <c r="I46" s="221"/>
      <c r="J46" s="105">
        <v>0.8</v>
      </c>
      <c r="K46" s="221"/>
      <c r="L46" s="221"/>
      <c r="M46" s="221"/>
      <c r="N46" s="221"/>
      <c r="O46" s="55" t="s">
        <v>322</v>
      </c>
    </row>
    <row r="47" spans="2:15" ht="64.5" customHeight="1" x14ac:dyDescent="0.3">
      <c r="B47" s="263"/>
      <c r="C47" s="263"/>
      <c r="D47" s="319"/>
      <c r="E47" s="224"/>
      <c r="F47" s="221"/>
      <c r="G47" s="60" t="s">
        <v>126</v>
      </c>
      <c r="H47" s="258"/>
      <c r="I47" s="221"/>
      <c r="J47" s="105">
        <v>0.8</v>
      </c>
      <c r="K47" s="221"/>
      <c r="L47" s="221"/>
      <c r="M47" s="221"/>
      <c r="N47" s="221"/>
      <c r="O47" s="55" t="s">
        <v>448</v>
      </c>
    </row>
    <row r="48" spans="2:15" ht="204" customHeight="1" x14ac:dyDescent="0.3">
      <c r="B48" s="263"/>
      <c r="C48" s="263"/>
      <c r="D48" s="319"/>
      <c r="E48" s="224"/>
      <c r="F48" s="221"/>
      <c r="G48" s="60" t="s">
        <v>127</v>
      </c>
      <c r="H48" s="258"/>
      <c r="I48" s="221"/>
      <c r="J48" s="105">
        <v>0.25</v>
      </c>
      <c r="K48" s="221"/>
      <c r="L48" s="221"/>
      <c r="M48" s="221"/>
      <c r="N48" s="221"/>
      <c r="O48" s="55"/>
    </row>
    <row r="49" spans="2:15" ht="31.5" x14ac:dyDescent="0.3">
      <c r="B49" s="263"/>
      <c r="C49" s="263"/>
      <c r="D49" s="319"/>
      <c r="E49" s="224"/>
      <c r="F49" s="221"/>
      <c r="G49" s="60" t="s">
        <v>128</v>
      </c>
      <c r="H49" s="258"/>
      <c r="I49" s="221"/>
      <c r="J49" s="105">
        <v>0</v>
      </c>
      <c r="K49" s="221"/>
      <c r="L49" s="221"/>
      <c r="M49" s="221"/>
      <c r="N49" s="221"/>
      <c r="O49" s="55" t="s">
        <v>325</v>
      </c>
    </row>
    <row r="50" spans="2:15" ht="63" x14ac:dyDescent="0.3">
      <c r="B50" s="263"/>
      <c r="C50" s="263"/>
      <c r="D50" s="319"/>
      <c r="E50" s="224"/>
      <c r="F50" s="221"/>
      <c r="G50" s="60" t="s">
        <v>129</v>
      </c>
      <c r="H50" s="258"/>
      <c r="I50" s="221"/>
      <c r="J50" s="105">
        <v>0</v>
      </c>
      <c r="K50" s="221"/>
      <c r="L50" s="221"/>
      <c r="M50" s="221"/>
      <c r="N50" s="221"/>
      <c r="O50" s="55" t="s">
        <v>324</v>
      </c>
    </row>
    <row r="51" spans="2:15" ht="25.5" customHeight="1" x14ac:dyDescent="0.3">
      <c r="B51" s="263"/>
      <c r="C51" s="263"/>
      <c r="D51" s="263">
        <v>2013080010160</v>
      </c>
      <c r="E51" s="309" t="s">
        <v>130</v>
      </c>
      <c r="F51" s="263" t="s">
        <v>131</v>
      </c>
      <c r="G51" s="60" t="s">
        <v>132</v>
      </c>
      <c r="H51" s="258"/>
      <c r="I51" s="263"/>
      <c r="J51" s="106">
        <v>1</v>
      </c>
      <c r="K51" s="263"/>
      <c r="L51" s="263"/>
      <c r="M51" s="263"/>
      <c r="N51" s="263"/>
      <c r="O51" s="55" t="s">
        <v>323</v>
      </c>
    </row>
    <row r="52" spans="2:15" ht="47.25" x14ac:dyDescent="0.3">
      <c r="B52" s="263"/>
      <c r="C52" s="263"/>
      <c r="D52" s="263"/>
      <c r="E52" s="309"/>
      <c r="F52" s="263"/>
      <c r="G52" s="60" t="s">
        <v>133</v>
      </c>
      <c r="H52" s="258"/>
      <c r="I52" s="263"/>
      <c r="J52" s="106">
        <v>0.5</v>
      </c>
      <c r="K52" s="263"/>
      <c r="L52" s="263"/>
      <c r="M52" s="263"/>
      <c r="N52" s="263"/>
      <c r="O52" s="55" t="s">
        <v>447</v>
      </c>
    </row>
    <row r="53" spans="2:15" ht="31.5" x14ac:dyDescent="0.3">
      <c r="B53" s="263"/>
      <c r="C53" s="263"/>
      <c r="D53" s="263"/>
      <c r="E53" s="309"/>
      <c r="F53" s="263"/>
      <c r="G53" s="60" t="s">
        <v>134</v>
      </c>
      <c r="H53" s="258"/>
      <c r="I53" s="263"/>
      <c r="J53" s="106">
        <v>0</v>
      </c>
      <c r="K53" s="263"/>
      <c r="L53" s="263"/>
      <c r="M53" s="263"/>
      <c r="N53" s="263"/>
      <c r="O53" s="55"/>
    </row>
    <row r="54" spans="2:15" ht="60" customHeight="1" x14ac:dyDescent="0.3">
      <c r="B54" s="263"/>
      <c r="C54" s="263"/>
      <c r="D54" s="263"/>
      <c r="E54" s="309"/>
      <c r="F54" s="263"/>
      <c r="G54" s="60" t="s">
        <v>135</v>
      </c>
      <c r="H54" s="258"/>
      <c r="I54" s="263"/>
      <c r="J54" s="106">
        <v>0</v>
      </c>
      <c r="K54" s="263"/>
      <c r="L54" s="263"/>
      <c r="M54" s="263"/>
      <c r="N54" s="263"/>
      <c r="O54" s="55"/>
    </row>
    <row r="55" spans="2:15" ht="90.75" customHeight="1" x14ac:dyDescent="0.3">
      <c r="B55" s="263"/>
      <c r="C55" s="263"/>
      <c r="D55" s="263"/>
      <c r="E55" s="309"/>
      <c r="F55" s="263"/>
      <c r="G55" s="9" t="s">
        <v>136</v>
      </c>
      <c r="H55" s="259"/>
      <c r="I55" s="263"/>
      <c r="J55" s="105">
        <v>0</v>
      </c>
      <c r="K55" s="263"/>
      <c r="L55" s="263"/>
      <c r="M55" s="263"/>
      <c r="N55" s="263"/>
      <c r="O55" s="55"/>
    </row>
    <row r="56" spans="2:15" ht="138" customHeight="1" x14ac:dyDescent="0.3">
      <c r="B56" s="15"/>
      <c r="C56" s="15"/>
      <c r="D56" s="107">
        <v>2015080010173</v>
      </c>
      <c r="E56" s="108" t="s">
        <v>321</v>
      </c>
      <c r="F56" s="15"/>
      <c r="G56" s="16"/>
      <c r="H56" s="109"/>
      <c r="I56" s="15"/>
      <c r="J56" s="110">
        <v>0.5</v>
      </c>
      <c r="K56" s="15"/>
      <c r="L56" s="15"/>
      <c r="M56" s="15"/>
      <c r="N56" s="15"/>
      <c r="O56" s="57" t="s">
        <v>327</v>
      </c>
    </row>
    <row r="57" spans="2:15" x14ac:dyDescent="0.3">
      <c r="H57" s="104"/>
    </row>
    <row r="58" spans="2:15" ht="48" customHeight="1" x14ac:dyDescent="0.3">
      <c r="B58" s="220" t="s">
        <v>137</v>
      </c>
      <c r="C58" s="220" t="s">
        <v>138</v>
      </c>
      <c r="D58" s="111">
        <v>2015080010038</v>
      </c>
      <c r="E58" s="13" t="s">
        <v>139</v>
      </c>
      <c r="F58" s="112" t="s">
        <v>341</v>
      </c>
      <c r="G58" s="113" t="s">
        <v>342</v>
      </c>
      <c r="H58" s="257" t="s">
        <v>220</v>
      </c>
      <c r="I58" s="114">
        <v>1</v>
      </c>
      <c r="J58" s="115">
        <v>1</v>
      </c>
      <c r="K58" s="116" t="s">
        <v>457</v>
      </c>
      <c r="L58" s="117">
        <v>133700000</v>
      </c>
      <c r="M58" s="118">
        <v>42678</v>
      </c>
      <c r="N58" s="116" t="s">
        <v>458</v>
      </c>
      <c r="O58" s="116"/>
    </row>
    <row r="59" spans="2:15" ht="76.5" x14ac:dyDescent="0.3">
      <c r="B59" s="221"/>
      <c r="C59" s="221"/>
      <c r="D59" s="111">
        <v>2015080010038</v>
      </c>
      <c r="E59" s="119" t="s">
        <v>456</v>
      </c>
      <c r="F59" s="112" t="s">
        <v>341</v>
      </c>
      <c r="G59" s="113" t="s">
        <v>342</v>
      </c>
      <c r="H59" s="258"/>
      <c r="I59" s="120">
        <v>1</v>
      </c>
      <c r="J59" s="121">
        <v>1</v>
      </c>
      <c r="K59" s="122" t="s">
        <v>459</v>
      </c>
      <c r="L59" s="123">
        <v>47300000</v>
      </c>
      <c r="M59" s="124" t="s">
        <v>460</v>
      </c>
      <c r="N59" s="124" t="s">
        <v>454</v>
      </c>
      <c r="O59" s="249" t="s">
        <v>461</v>
      </c>
    </row>
    <row r="60" spans="2:15" ht="76.5" x14ac:dyDescent="0.3">
      <c r="B60" s="221"/>
      <c r="C60" s="221"/>
      <c r="D60" s="111">
        <v>2015080010038</v>
      </c>
      <c r="E60" s="119" t="s">
        <v>456</v>
      </c>
      <c r="F60" s="112" t="s">
        <v>341</v>
      </c>
      <c r="G60" s="113" t="s">
        <v>342</v>
      </c>
      <c r="H60" s="258"/>
      <c r="I60" s="120">
        <v>1</v>
      </c>
      <c r="J60" s="121">
        <v>1</v>
      </c>
      <c r="K60" s="122" t="s">
        <v>459</v>
      </c>
      <c r="L60" s="123">
        <v>47300000</v>
      </c>
      <c r="M60" s="124" t="s">
        <v>460</v>
      </c>
      <c r="N60" s="124" t="s">
        <v>454</v>
      </c>
      <c r="O60" s="250"/>
    </row>
    <row r="61" spans="2:15" ht="76.5" x14ac:dyDescent="0.3">
      <c r="B61" s="221"/>
      <c r="C61" s="221"/>
      <c r="D61" s="111">
        <v>2015080010038</v>
      </c>
      <c r="E61" s="119" t="s">
        <v>456</v>
      </c>
      <c r="F61" s="112" t="s">
        <v>341</v>
      </c>
      <c r="G61" s="113" t="s">
        <v>342</v>
      </c>
      <c r="H61" s="258"/>
      <c r="I61" s="120">
        <v>1</v>
      </c>
      <c r="J61" s="121">
        <v>1</v>
      </c>
      <c r="K61" s="122" t="s">
        <v>459</v>
      </c>
      <c r="L61" s="123">
        <v>47300000</v>
      </c>
      <c r="M61" s="124" t="s">
        <v>460</v>
      </c>
      <c r="N61" s="124" t="s">
        <v>454</v>
      </c>
      <c r="O61" s="250"/>
    </row>
    <row r="62" spans="2:15" ht="76.5" x14ac:dyDescent="0.3">
      <c r="B62" s="221"/>
      <c r="C62" s="221"/>
      <c r="D62" s="111">
        <v>2015080010038</v>
      </c>
      <c r="E62" s="119" t="s">
        <v>456</v>
      </c>
      <c r="F62" s="112" t="s">
        <v>341</v>
      </c>
      <c r="G62" s="113" t="s">
        <v>342</v>
      </c>
      <c r="H62" s="258"/>
      <c r="I62" s="120">
        <v>1</v>
      </c>
      <c r="J62" s="121">
        <v>1</v>
      </c>
      <c r="K62" s="122" t="s">
        <v>459</v>
      </c>
      <c r="L62" s="123">
        <v>47300000</v>
      </c>
      <c r="M62" s="124" t="s">
        <v>460</v>
      </c>
      <c r="N62" s="124" t="s">
        <v>454</v>
      </c>
      <c r="O62" s="250"/>
    </row>
    <row r="63" spans="2:15" ht="76.5" x14ac:dyDescent="0.3">
      <c r="B63" s="221"/>
      <c r="C63" s="221"/>
      <c r="D63" s="111">
        <v>2015080010038</v>
      </c>
      <c r="E63" s="119" t="s">
        <v>456</v>
      </c>
      <c r="F63" s="112" t="s">
        <v>341</v>
      </c>
      <c r="G63" s="113" t="s">
        <v>342</v>
      </c>
      <c r="H63" s="258"/>
      <c r="I63" s="120">
        <v>1</v>
      </c>
      <c r="J63" s="121">
        <v>1</v>
      </c>
      <c r="K63" s="122" t="s">
        <v>459</v>
      </c>
      <c r="L63" s="123">
        <v>47300000</v>
      </c>
      <c r="M63" s="124" t="s">
        <v>460</v>
      </c>
      <c r="N63" s="124" t="s">
        <v>454</v>
      </c>
      <c r="O63" s="250"/>
    </row>
    <row r="64" spans="2:15" ht="76.5" x14ac:dyDescent="0.3">
      <c r="B64" s="221"/>
      <c r="C64" s="221"/>
      <c r="D64" s="111">
        <v>2015080010038</v>
      </c>
      <c r="E64" s="119" t="s">
        <v>456</v>
      </c>
      <c r="F64" s="112" t="s">
        <v>341</v>
      </c>
      <c r="G64" s="113" t="s">
        <v>342</v>
      </c>
      <c r="H64" s="258"/>
      <c r="I64" s="120">
        <v>1</v>
      </c>
      <c r="J64" s="121">
        <v>1</v>
      </c>
      <c r="K64" s="122" t="s">
        <v>459</v>
      </c>
      <c r="L64" s="123">
        <v>33000000</v>
      </c>
      <c r="M64" s="124" t="s">
        <v>460</v>
      </c>
      <c r="N64" s="124" t="s">
        <v>454</v>
      </c>
      <c r="O64" s="250"/>
    </row>
    <row r="65" spans="2:15" ht="76.5" x14ac:dyDescent="0.3">
      <c r="B65" s="221"/>
      <c r="C65" s="221"/>
      <c r="D65" s="111">
        <v>2015080010038</v>
      </c>
      <c r="E65" s="119" t="s">
        <v>456</v>
      </c>
      <c r="F65" s="112" t="s">
        <v>341</v>
      </c>
      <c r="G65" s="113" t="s">
        <v>342</v>
      </c>
      <c r="H65" s="258"/>
      <c r="I65" s="120">
        <v>1</v>
      </c>
      <c r="J65" s="121">
        <v>1</v>
      </c>
      <c r="K65" s="122" t="s">
        <v>459</v>
      </c>
      <c r="L65" s="123">
        <v>38500000</v>
      </c>
      <c r="M65" s="124" t="s">
        <v>460</v>
      </c>
      <c r="N65" s="124" t="s">
        <v>454</v>
      </c>
      <c r="O65" s="250"/>
    </row>
    <row r="66" spans="2:15" ht="76.5" x14ac:dyDescent="0.3">
      <c r="B66" s="221"/>
      <c r="C66" s="221"/>
      <c r="D66" s="111">
        <v>2015080010038</v>
      </c>
      <c r="E66" s="119" t="s">
        <v>456</v>
      </c>
      <c r="F66" s="112" t="s">
        <v>341</v>
      </c>
      <c r="G66" s="113" t="s">
        <v>342</v>
      </c>
      <c r="H66" s="258"/>
      <c r="I66" s="120">
        <v>1</v>
      </c>
      <c r="J66" s="121">
        <v>1</v>
      </c>
      <c r="K66" s="122" t="s">
        <v>459</v>
      </c>
      <c r="L66" s="123">
        <v>19800000</v>
      </c>
      <c r="M66" s="124" t="s">
        <v>460</v>
      </c>
      <c r="N66" s="124" t="s">
        <v>454</v>
      </c>
      <c r="O66" s="250"/>
    </row>
    <row r="67" spans="2:15" ht="76.5" x14ac:dyDescent="0.3">
      <c r="B67" s="221"/>
      <c r="C67" s="221"/>
      <c r="D67" s="111">
        <v>2015080010038</v>
      </c>
      <c r="E67" s="119" t="s">
        <v>456</v>
      </c>
      <c r="F67" s="112" t="s">
        <v>341</v>
      </c>
      <c r="G67" s="113" t="s">
        <v>342</v>
      </c>
      <c r="H67" s="258"/>
      <c r="I67" s="120">
        <v>1</v>
      </c>
      <c r="J67" s="121">
        <v>1</v>
      </c>
      <c r="K67" s="122" t="s">
        <v>459</v>
      </c>
      <c r="L67" s="123">
        <v>38500000</v>
      </c>
      <c r="M67" s="124" t="s">
        <v>460</v>
      </c>
      <c r="N67" s="124" t="s">
        <v>454</v>
      </c>
      <c r="O67" s="251"/>
    </row>
    <row r="68" spans="2:15" ht="12.95" customHeight="1" x14ac:dyDescent="0.3">
      <c r="B68" s="221"/>
      <c r="C68" s="221"/>
      <c r="D68" s="220">
        <v>2015080010032</v>
      </c>
      <c r="E68" s="285" t="s">
        <v>144</v>
      </c>
      <c r="F68" s="229" t="s">
        <v>343</v>
      </c>
      <c r="G68" s="223" t="s">
        <v>344</v>
      </c>
      <c r="H68" s="258"/>
      <c r="I68" s="229">
        <v>678</v>
      </c>
      <c r="J68" s="226">
        <v>0.9</v>
      </c>
      <c r="K68" s="229" t="s">
        <v>462</v>
      </c>
      <c r="L68" s="229">
        <v>47300000</v>
      </c>
      <c r="M68" s="291">
        <v>42708</v>
      </c>
      <c r="N68" s="249" t="s">
        <v>454</v>
      </c>
      <c r="O68" s="249" t="s">
        <v>461</v>
      </c>
    </row>
    <row r="69" spans="2:15" ht="12.95" customHeight="1" x14ac:dyDescent="0.3">
      <c r="B69" s="221"/>
      <c r="C69" s="221"/>
      <c r="D69" s="221"/>
      <c r="E69" s="286"/>
      <c r="F69" s="230"/>
      <c r="G69" s="224"/>
      <c r="H69" s="258"/>
      <c r="I69" s="230"/>
      <c r="J69" s="227"/>
      <c r="K69" s="230"/>
      <c r="L69" s="230"/>
      <c r="M69" s="292"/>
      <c r="N69" s="250"/>
      <c r="O69" s="250"/>
    </row>
    <row r="70" spans="2:15" ht="12.95" customHeight="1" x14ac:dyDescent="0.3">
      <c r="B70" s="221"/>
      <c r="C70" s="221"/>
      <c r="D70" s="221"/>
      <c r="E70" s="286"/>
      <c r="F70" s="230"/>
      <c r="G70" s="224"/>
      <c r="H70" s="258"/>
      <c r="I70" s="230"/>
      <c r="J70" s="227"/>
      <c r="K70" s="230"/>
      <c r="L70" s="230"/>
      <c r="M70" s="292"/>
      <c r="N70" s="250"/>
      <c r="O70" s="250"/>
    </row>
    <row r="71" spans="2:15" ht="12.95" customHeight="1" x14ac:dyDescent="0.3">
      <c r="B71" s="221"/>
      <c r="C71" s="221"/>
      <c r="D71" s="222"/>
      <c r="E71" s="287"/>
      <c r="F71" s="231"/>
      <c r="G71" s="225"/>
      <c r="H71" s="258"/>
      <c r="I71" s="231"/>
      <c r="J71" s="228"/>
      <c r="K71" s="231"/>
      <c r="L71" s="231"/>
      <c r="M71" s="293"/>
      <c r="N71" s="251"/>
      <c r="O71" s="251"/>
    </row>
    <row r="72" spans="2:15" ht="48" customHeight="1" x14ac:dyDescent="0.3">
      <c r="B72" s="221"/>
      <c r="C72" s="221"/>
      <c r="D72" s="220">
        <v>2015080010037</v>
      </c>
      <c r="E72" s="223" t="s">
        <v>145</v>
      </c>
      <c r="F72" s="243" t="s">
        <v>463</v>
      </c>
      <c r="G72" s="243" t="s">
        <v>464</v>
      </c>
      <c r="H72" s="258"/>
      <c r="I72" s="256">
        <v>5</v>
      </c>
      <c r="J72" s="296">
        <v>1.67</v>
      </c>
      <c r="K72" s="297" t="s">
        <v>465</v>
      </c>
      <c r="L72" s="298">
        <v>60000000</v>
      </c>
      <c r="M72" s="255">
        <v>42320</v>
      </c>
      <c r="N72" s="256" t="s">
        <v>467</v>
      </c>
      <c r="O72" s="220"/>
    </row>
    <row r="73" spans="2:15" ht="48" customHeight="1" x14ac:dyDescent="0.3">
      <c r="B73" s="221"/>
      <c r="C73" s="221"/>
      <c r="D73" s="221"/>
      <c r="E73" s="224"/>
      <c r="F73" s="244"/>
      <c r="G73" s="244"/>
      <c r="H73" s="258"/>
      <c r="I73" s="256"/>
      <c r="J73" s="296"/>
      <c r="K73" s="297"/>
      <c r="L73" s="298"/>
      <c r="M73" s="255"/>
      <c r="N73" s="256"/>
      <c r="O73" s="221"/>
    </row>
    <row r="74" spans="2:15" ht="48" customHeight="1" x14ac:dyDescent="0.3">
      <c r="B74" s="221"/>
      <c r="C74" s="221"/>
      <c r="D74" s="221"/>
      <c r="E74" s="223" t="s">
        <v>145</v>
      </c>
      <c r="F74" s="244"/>
      <c r="G74" s="244"/>
      <c r="H74" s="258"/>
      <c r="I74" s="249">
        <v>5</v>
      </c>
      <c r="J74" s="294">
        <v>1.67</v>
      </c>
      <c r="K74" s="297" t="s">
        <v>465</v>
      </c>
      <c r="L74" s="298">
        <v>47300000</v>
      </c>
      <c r="M74" s="256" t="s">
        <v>466</v>
      </c>
      <c r="N74" s="256" t="s">
        <v>467</v>
      </c>
      <c r="O74" s="221"/>
    </row>
    <row r="75" spans="2:15" ht="32.1" customHeight="1" x14ac:dyDescent="0.3">
      <c r="B75" s="221"/>
      <c r="C75" s="221"/>
      <c r="D75" s="222"/>
      <c r="E75" s="224"/>
      <c r="F75" s="245"/>
      <c r="G75" s="245"/>
      <c r="H75" s="258"/>
      <c r="I75" s="251"/>
      <c r="J75" s="295"/>
      <c r="K75" s="297"/>
      <c r="L75" s="298"/>
      <c r="M75" s="256"/>
      <c r="N75" s="256"/>
      <c r="O75" s="222"/>
    </row>
    <row r="76" spans="2:15" ht="12.95" customHeight="1" x14ac:dyDescent="0.3">
      <c r="B76" s="221"/>
      <c r="C76" s="221"/>
      <c r="D76" s="220">
        <v>2015080010034</v>
      </c>
      <c r="E76" s="285" t="s">
        <v>146</v>
      </c>
      <c r="F76" s="229" t="s">
        <v>345</v>
      </c>
      <c r="G76" s="229" t="s">
        <v>346</v>
      </c>
      <c r="H76" s="258"/>
      <c r="I76" s="229" t="s">
        <v>468</v>
      </c>
      <c r="J76" s="235">
        <v>0.5</v>
      </c>
      <c r="K76" s="229"/>
      <c r="L76" s="229"/>
      <c r="M76" s="229"/>
      <c r="N76" s="229"/>
      <c r="O76" s="229"/>
    </row>
    <row r="77" spans="2:15" ht="51" customHeight="1" x14ac:dyDescent="0.3">
      <c r="B77" s="221"/>
      <c r="C77" s="221"/>
      <c r="D77" s="221"/>
      <c r="E77" s="286"/>
      <c r="F77" s="230"/>
      <c r="G77" s="230"/>
      <c r="H77" s="258"/>
      <c r="I77" s="230"/>
      <c r="J77" s="236"/>
      <c r="K77" s="230"/>
      <c r="L77" s="230"/>
      <c r="M77" s="230"/>
      <c r="N77" s="230"/>
      <c r="O77" s="230"/>
    </row>
    <row r="78" spans="2:15" ht="47.25" customHeight="1" x14ac:dyDescent="0.3">
      <c r="B78" s="221"/>
      <c r="C78" s="221"/>
      <c r="D78" s="222"/>
      <c r="E78" s="287"/>
      <c r="F78" s="231"/>
      <c r="G78" s="231"/>
      <c r="H78" s="258"/>
      <c r="I78" s="231"/>
      <c r="J78" s="237"/>
      <c r="K78" s="231"/>
      <c r="L78" s="231"/>
      <c r="M78" s="231"/>
      <c r="N78" s="231"/>
      <c r="O78" s="231"/>
    </row>
    <row r="79" spans="2:15" ht="31.5" customHeight="1" x14ac:dyDescent="0.3">
      <c r="B79" s="221"/>
      <c r="C79" s="221"/>
      <c r="D79" s="220">
        <v>2015080010035</v>
      </c>
      <c r="E79" s="285" t="s">
        <v>147</v>
      </c>
      <c r="F79" s="288" t="s">
        <v>347</v>
      </c>
      <c r="G79" s="232" t="s">
        <v>348</v>
      </c>
      <c r="H79" s="258"/>
      <c r="I79" s="264">
        <v>0.02</v>
      </c>
      <c r="J79" s="226">
        <v>0.7</v>
      </c>
      <c r="K79" s="229"/>
      <c r="L79" s="229"/>
      <c r="M79" s="229"/>
      <c r="N79" s="229"/>
      <c r="O79" s="229"/>
    </row>
    <row r="80" spans="2:15" ht="31.5" customHeight="1" x14ac:dyDescent="0.3">
      <c r="B80" s="221"/>
      <c r="C80" s="221"/>
      <c r="D80" s="221"/>
      <c r="E80" s="286"/>
      <c r="F80" s="289"/>
      <c r="G80" s="233"/>
      <c r="H80" s="258"/>
      <c r="I80" s="265"/>
      <c r="J80" s="227"/>
      <c r="K80" s="230"/>
      <c r="L80" s="230"/>
      <c r="M80" s="230"/>
      <c r="N80" s="230"/>
      <c r="O80" s="230"/>
    </row>
    <row r="81" spans="2:15" ht="16.5" customHeight="1" x14ac:dyDescent="0.3">
      <c r="B81" s="221"/>
      <c r="C81" s="221"/>
      <c r="D81" s="221"/>
      <c r="E81" s="286"/>
      <c r="F81" s="289"/>
      <c r="G81" s="233"/>
      <c r="H81" s="258"/>
      <c r="I81" s="265"/>
      <c r="J81" s="227"/>
      <c r="K81" s="230"/>
      <c r="L81" s="230"/>
      <c r="M81" s="230"/>
      <c r="N81" s="230"/>
      <c r="O81" s="230"/>
    </row>
    <row r="82" spans="2:15" ht="31.5" customHeight="1" x14ac:dyDescent="0.3">
      <c r="B82" s="222"/>
      <c r="C82" s="222"/>
      <c r="D82" s="222"/>
      <c r="E82" s="287"/>
      <c r="F82" s="290"/>
      <c r="G82" s="234"/>
      <c r="H82" s="258"/>
      <c r="I82" s="266"/>
      <c r="J82" s="228"/>
      <c r="K82" s="231"/>
      <c r="L82" s="231"/>
      <c r="M82" s="231"/>
      <c r="N82" s="231"/>
      <c r="O82" s="231"/>
    </row>
    <row r="83" spans="2:15" ht="25.5" customHeight="1" x14ac:dyDescent="0.3">
      <c r="B83" s="220" t="s">
        <v>148</v>
      </c>
      <c r="C83" s="220" t="s">
        <v>149</v>
      </c>
      <c r="D83" s="220">
        <v>2015080010036</v>
      </c>
      <c r="E83" s="285" t="s">
        <v>150</v>
      </c>
      <c r="F83" s="229" t="s">
        <v>151</v>
      </c>
      <c r="G83" s="10" t="s">
        <v>140</v>
      </c>
      <c r="H83" s="258"/>
      <c r="I83" s="229">
        <v>3</v>
      </c>
      <c r="J83" s="246">
        <v>1</v>
      </c>
      <c r="K83" s="229"/>
      <c r="L83" s="229"/>
      <c r="M83" s="229"/>
      <c r="N83" s="229"/>
      <c r="O83" s="229" t="s">
        <v>469</v>
      </c>
    </row>
    <row r="84" spans="2:15" ht="31.5" x14ac:dyDescent="0.3">
      <c r="B84" s="221"/>
      <c r="C84" s="221"/>
      <c r="D84" s="221"/>
      <c r="E84" s="286"/>
      <c r="F84" s="230"/>
      <c r="G84" s="10" t="s">
        <v>141</v>
      </c>
      <c r="H84" s="258"/>
      <c r="I84" s="230"/>
      <c r="J84" s="247"/>
      <c r="K84" s="230"/>
      <c r="L84" s="230"/>
      <c r="M84" s="230"/>
      <c r="N84" s="230"/>
      <c r="O84" s="230"/>
    </row>
    <row r="85" spans="2:15" x14ac:dyDescent="0.3">
      <c r="B85" s="221"/>
      <c r="C85" s="221"/>
      <c r="D85" s="221"/>
      <c r="E85" s="286"/>
      <c r="F85" s="230"/>
      <c r="G85" s="10" t="s">
        <v>142</v>
      </c>
      <c r="H85" s="258"/>
      <c r="I85" s="230"/>
      <c r="J85" s="247"/>
      <c r="K85" s="230"/>
      <c r="L85" s="230"/>
      <c r="M85" s="230"/>
      <c r="N85" s="230"/>
      <c r="O85" s="230"/>
    </row>
    <row r="86" spans="2:15" ht="31.5" x14ac:dyDescent="0.3">
      <c r="B86" s="222"/>
      <c r="C86" s="222"/>
      <c r="D86" s="222"/>
      <c r="E86" s="287"/>
      <c r="F86" s="231"/>
      <c r="G86" s="10" t="s">
        <v>143</v>
      </c>
      <c r="H86" s="259"/>
      <c r="I86" s="231"/>
      <c r="J86" s="248"/>
      <c r="K86" s="231"/>
      <c r="L86" s="231"/>
      <c r="M86" s="231"/>
      <c r="N86" s="231"/>
      <c r="O86" s="231"/>
    </row>
    <row r="87" spans="2:15" ht="47.25" x14ac:dyDescent="0.3">
      <c r="B87" s="15"/>
      <c r="C87" s="15"/>
      <c r="D87" s="15">
        <v>2015080010033</v>
      </c>
      <c r="E87" s="14" t="s">
        <v>315</v>
      </c>
      <c r="F87" s="16"/>
      <c r="G87" s="14"/>
      <c r="H87" s="109"/>
      <c r="I87" s="16"/>
      <c r="J87" s="14"/>
      <c r="K87" s="16"/>
      <c r="L87" s="16"/>
      <c r="M87" s="16"/>
      <c r="N87" s="16"/>
      <c r="O87" s="16"/>
    </row>
    <row r="88" spans="2:15" x14ac:dyDescent="0.3">
      <c r="H88" s="104"/>
    </row>
    <row r="89" spans="2:15" ht="99" x14ac:dyDescent="0.3">
      <c r="B89" s="273" t="s">
        <v>74</v>
      </c>
      <c r="C89" s="238" t="s">
        <v>152</v>
      </c>
      <c r="D89" s="275">
        <v>2015080010093</v>
      </c>
      <c r="E89" s="238" t="s">
        <v>153</v>
      </c>
      <c r="F89" s="238" t="s">
        <v>154</v>
      </c>
      <c r="G89" s="23" t="s">
        <v>155</v>
      </c>
      <c r="H89" s="125" t="s">
        <v>221</v>
      </c>
      <c r="I89" s="238"/>
      <c r="J89" s="23">
        <v>60</v>
      </c>
      <c r="K89" s="238"/>
      <c r="L89" s="238"/>
      <c r="M89" s="238"/>
      <c r="N89" s="238"/>
      <c r="O89" s="238"/>
    </row>
    <row r="90" spans="2:15" ht="49.5" x14ac:dyDescent="0.3">
      <c r="B90" s="273"/>
      <c r="C90" s="238"/>
      <c r="D90" s="275"/>
      <c r="E90" s="238"/>
      <c r="F90" s="238"/>
      <c r="G90" s="23" t="s">
        <v>156</v>
      </c>
      <c r="H90" s="125" t="s">
        <v>222</v>
      </c>
      <c r="I90" s="238"/>
      <c r="J90" s="23">
        <v>0</v>
      </c>
      <c r="K90" s="238"/>
      <c r="L90" s="238"/>
      <c r="M90" s="238"/>
      <c r="N90" s="238"/>
      <c r="O90" s="238"/>
    </row>
    <row r="91" spans="2:15" ht="25.5" customHeight="1" x14ac:dyDescent="0.3">
      <c r="B91" s="273"/>
      <c r="C91" s="238"/>
      <c r="D91" s="275"/>
      <c r="E91" s="238"/>
      <c r="F91" s="238"/>
      <c r="G91" s="126" t="s">
        <v>157</v>
      </c>
      <c r="H91" s="125" t="s">
        <v>223</v>
      </c>
      <c r="I91" s="238"/>
      <c r="J91" s="126">
        <v>40</v>
      </c>
      <c r="K91" s="238"/>
      <c r="L91" s="238"/>
      <c r="M91" s="238"/>
      <c r="N91" s="238"/>
      <c r="O91" s="238"/>
    </row>
    <row r="92" spans="2:15" ht="221.25" thickBot="1" x14ac:dyDescent="0.35">
      <c r="B92" s="273"/>
      <c r="C92" s="238"/>
      <c r="D92" s="11">
        <v>2012080010134</v>
      </c>
      <c r="E92" s="195" t="s">
        <v>158</v>
      </c>
      <c r="F92" s="127" t="s">
        <v>159</v>
      </c>
      <c r="G92" s="128" t="s">
        <v>160</v>
      </c>
      <c r="H92" s="129" t="s">
        <v>224</v>
      </c>
      <c r="I92" s="127"/>
      <c r="J92" s="128">
        <v>95</v>
      </c>
      <c r="K92" s="127"/>
      <c r="L92" s="127"/>
      <c r="M92" s="127"/>
      <c r="N92" s="127"/>
      <c r="O92" s="127"/>
    </row>
    <row r="93" spans="2:15" ht="129.75" customHeight="1" thickTop="1" x14ac:dyDescent="0.3">
      <c r="B93" s="273"/>
      <c r="C93" s="238"/>
      <c r="D93" s="276">
        <v>2015080010140</v>
      </c>
      <c r="E93" s="240" t="s">
        <v>161</v>
      </c>
      <c r="F93" s="240" t="s">
        <v>162</v>
      </c>
      <c r="G93" s="130" t="s">
        <v>163</v>
      </c>
      <c r="H93" s="59" t="s">
        <v>225</v>
      </c>
      <c r="I93" s="240"/>
      <c r="J93" s="130">
        <v>70</v>
      </c>
      <c r="K93" s="240"/>
      <c r="L93" s="240"/>
      <c r="M93" s="240"/>
      <c r="N93" s="240"/>
      <c r="O93" s="240"/>
    </row>
    <row r="94" spans="2:15" ht="82.5" x14ac:dyDescent="0.3">
      <c r="B94" s="273"/>
      <c r="C94" s="238"/>
      <c r="D94" s="261"/>
      <c r="E94" s="241"/>
      <c r="F94" s="241"/>
      <c r="G94" s="126" t="s">
        <v>164</v>
      </c>
      <c r="H94" s="125" t="s">
        <v>226</v>
      </c>
      <c r="I94" s="241"/>
      <c r="J94" s="126">
        <v>66</v>
      </c>
      <c r="K94" s="241"/>
      <c r="L94" s="241"/>
      <c r="M94" s="241"/>
      <c r="N94" s="241"/>
      <c r="O94" s="241"/>
    </row>
    <row r="95" spans="2:15" ht="66" x14ac:dyDescent="0.3">
      <c r="B95" s="273"/>
      <c r="C95" s="238"/>
      <c r="D95" s="261"/>
      <c r="E95" s="241"/>
      <c r="F95" s="241"/>
      <c r="G95" s="131" t="s">
        <v>165</v>
      </c>
      <c r="H95" s="58" t="s">
        <v>226</v>
      </c>
      <c r="I95" s="241"/>
      <c r="J95" s="131">
        <v>70</v>
      </c>
      <c r="K95" s="241"/>
      <c r="L95" s="241"/>
      <c r="M95" s="241"/>
      <c r="N95" s="241"/>
      <c r="O95" s="241"/>
    </row>
    <row r="96" spans="2:15" ht="102" customHeight="1" x14ac:dyDescent="0.3">
      <c r="B96" s="273"/>
      <c r="C96" s="238"/>
      <c r="D96" s="277"/>
      <c r="E96" s="242"/>
      <c r="F96" s="242"/>
      <c r="G96" s="131" t="s">
        <v>166</v>
      </c>
      <c r="H96" s="58"/>
      <c r="I96" s="242"/>
      <c r="J96" s="131">
        <v>60</v>
      </c>
      <c r="K96" s="242"/>
      <c r="L96" s="242"/>
      <c r="M96" s="242"/>
      <c r="N96" s="242"/>
      <c r="O96" s="242"/>
    </row>
    <row r="97" spans="2:15" ht="82.5" x14ac:dyDescent="0.3">
      <c r="B97" s="273"/>
      <c r="C97" s="238"/>
      <c r="D97" s="275">
        <v>2012080010159</v>
      </c>
      <c r="E97" s="239" t="s">
        <v>360</v>
      </c>
      <c r="F97" s="238" t="s">
        <v>167</v>
      </c>
      <c r="G97" s="126" t="s">
        <v>168</v>
      </c>
      <c r="H97" s="125" t="s">
        <v>227</v>
      </c>
      <c r="I97" s="238"/>
      <c r="J97" s="126">
        <v>50</v>
      </c>
      <c r="K97" s="238"/>
      <c r="L97" s="238"/>
      <c r="M97" s="238"/>
      <c r="N97" s="238"/>
      <c r="O97" s="238"/>
    </row>
    <row r="98" spans="2:15" ht="198" x14ac:dyDescent="0.3">
      <c r="B98" s="273"/>
      <c r="C98" s="238"/>
      <c r="D98" s="260"/>
      <c r="E98" s="241"/>
      <c r="F98" s="238"/>
      <c r="G98" s="126" t="s">
        <v>169</v>
      </c>
      <c r="H98" s="125" t="s">
        <v>228</v>
      </c>
      <c r="I98" s="238"/>
      <c r="J98" s="126">
        <v>66</v>
      </c>
      <c r="K98" s="238"/>
      <c r="L98" s="238"/>
      <c r="M98" s="238"/>
      <c r="N98" s="238"/>
      <c r="O98" s="238"/>
    </row>
    <row r="99" spans="2:15" ht="25.5" customHeight="1" x14ac:dyDescent="0.3">
      <c r="B99" s="273"/>
      <c r="C99" s="238"/>
      <c r="D99" s="260"/>
      <c r="E99" s="241"/>
      <c r="F99" s="239"/>
      <c r="G99" s="131" t="s">
        <v>170</v>
      </c>
      <c r="H99" s="125" t="s">
        <v>221</v>
      </c>
      <c r="I99" s="239"/>
      <c r="J99" s="131">
        <v>66</v>
      </c>
      <c r="K99" s="239"/>
      <c r="L99" s="239"/>
      <c r="M99" s="239"/>
      <c r="N99" s="239"/>
      <c r="O99" s="239"/>
    </row>
    <row r="100" spans="2:15" ht="50.25" thickBot="1" x14ac:dyDescent="0.35">
      <c r="B100" s="273"/>
      <c r="C100" s="238"/>
      <c r="D100" s="260"/>
      <c r="E100" s="278"/>
      <c r="F100" s="239"/>
      <c r="G100" s="131" t="s">
        <v>171</v>
      </c>
      <c r="H100" s="58" t="s">
        <v>229</v>
      </c>
      <c r="I100" s="239"/>
      <c r="J100" s="131">
        <v>0</v>
      </c>
      <c r="K100" s="239"/>
      <c r="L100" s="239"/>
      <c r="M100" s="239"/>
      <c r="N100" s="239"/>
      <c r="O100" s="239"/>
    </row>
    <row r="101" spans="2:15" ht="63.75" x14ac:dyDescent="0.3">
      <c r="B101" s="273"/>
      <c r="C101" s="274"/>
      <c r="D101" s="279">
        <v>2013080010156</v>
      </c>
      <c r="E101" s="282" t="s">
        <v>172</v>
      </c>
      <c r="F101" s="252" t="s">
        <v>173</v>
      </c>
      <c r="G101" s="132" t="s">
        <v>174</v>
      </c>
      <c r="H101" s="133" t="s">
        <v>230</v>
      </c>
      <c r="I101" s="252"/>
      <c r="J101" s="132">
        <v>60</v>
      </c>
      <c r="K101" s="252"/>
      <c r="L101" s="252"/>
      <c r="M101" s="252"/>
      <c r="N101" s="252"/>
      <c r="O101" s="252"/>
    </row>
    <row r="102" spans="2:15" ht="82.5" x14ac:dyDescent="0.3">
      <c r="B102" s="273"/>
      <c r="C102" s="274"/>
      <c r="D102" s="280"/>
      <c r="E102" s="283"/>
      <c r="F102" s="253"/>
      <c r="G102" s="126" t="s">
        <v>175</v>
      </c>
      <c r="H102" s="125" t="s">
        <v>231</v>
      </c>
      <c r="I102" s="253"/>
      <c r="J102" s="126">
        <v>60</v>
      </c>
      <c r="K102" s="253"/>
      <c r="L102" s="253"/>
      <c r="M102" s="253"/>
      <c r="N102" s="253"/>
      <c r="O102" s="253"/>
    </row>
    <row r="103" spans="2:15" ht="66.75" thickBot="1" x14ac:dyDescent="0.35">
      <c r="B103" s="273"/>
      <c r="C103" s="274"/>
      <c r="D103" s="281"/>
      <c r="E103" s="284"/>
      <c r="F103" s="254"/>
      <c r="G103" s="134" t="s">
        <v>176</v>
      </c>
      <c r="H103" s="135" t="s">
        <v>231</v>
      </c>
      <c r="I103" s="254"/>
      <c r="J103" s="134">
        <v>60</v>
      </c>
      <c r="K103" s="254"/>
      <c r="L103" s="254"/>
      <c r="M103" s="254"/>
      <c r="N103" s="254"/>
      <c r="O103" s="254"/>
    </row>
    <row r="104" spans="2:15" x14ac:dyDescent="0.3">
      <c r="H104" s="104"/>
    </row>
    <row r="105" spans="2:15" ht="141.75" x14ac:dyDescent="0.3">
      <c r="B105" s="220" t="s">
        <v>177</v>
      </c>
      <c r="C105" s="220" t="s">
        <v>178</v>
      </c>
      <c r="D105" s="57">
        <v>2014080010199</v>
      </c>
      <c r="E105" s="111" t="s">
        <v>179</v>
      </c>
      <c r="F105" s="9" t="s">
        <v>180</v>
      </c>
      <c r="G105" s="12" t="s">
        <v>181</v>
      </c>
      <c r="H105" s="100" t="s">
        <v>232</v>
      </c>
      <c r="I105" s="9"/>
      <c r="J105" s="136" t="s">
        <v>480</v>
      </c>
      <c r="K105" s="9"/>
      <c r="L105" s="9"/>
      <c r="M105" s="9"/>
      <c r="N105" s="9"/>
      <c r="O105" s="9" t="s">
        <v>481</v>
      </c>
    </row>
    <row r="106" spans="2:15" ht="126" x14ac:dyDescent="0.3">
      <c r="B106" s="221"/>
      <c r="C106" s="221"/>
      <c r="D106" s="57">
        <v>2015080010170</v>
      </c>
      <c r="E106" s="10" t="s">
        <v>182</v>
      </c>
      <c r="F106" s="9" t="s">
        <v>180</v>
      </c>
      <c r="G106" s="12" t="s">
        <v>181</v>
      </c>
      <c r="H106" s="100" t="s">
        <v>232</v>
      </c>
      <c r="I106" s="9"/>
      <c r="J106" s="12">
        <v>0</v>
      </c>
      <c r="K106" s="9"/>
      <c r="L106" s="9"/>
      <c r="M106" s="9"/>
      <c r="N106" s="9"/>
      <c r="O106" s="9"/>
    </row>
    <row r="107" spans="2:15" ht="78.75" x14ac:dyDescent="0.3">
      <c r="B107" s="221"/>
      <c r="C107" s="222"/>
      <c r="D107" s="57">
        <v>2014080010138</v>
      </c>
      <c r="E107" s="10" t="s">
        <v>183</v>
      </c>
      <c r="F107" s="9" t="s">
        <v>184</v>
      </c>
      <c r="G107" s="10" t="s">
        <v>185</v>
      </c>
      <c r="H107" s="100" t="s">
        <v>232</v>
      </c>
      <c r="I107" s="9"/>
      <c r="J107" s="101">
        <v>1</v>
      </c>
      <c r="K107" s="9"/>
      <c r="L107" s="9"/>
      <c r="M107" s="9"/>
      <c r="N107" s="9"/>
      <c r="O107" s="9" t="s">
        <v>482</v>
      </c>
    </row>
    <row r="108" spans="2:15" ht="126" x14ac:dyDescent="0.3">
      <c r="B108" s="221"/>
      <c r="C108" s="220" t="s">
        <v>186</v>
      </c>
      <c r="D108" s="57">
        <v>2014080010199</v>
      </c>
      <c r="E108" s="10" t="s">
        <v>187</v>
      </c>
      <c r="F108" s="9" t="s">
        <v>188</v>
      </c>
      <c r="G108" s="12" t="s">
        <v>189</v>
      </c>
      <c r="H108" s="100" t="s">
        <v>232</v>
      </c>
      <c r="I108" s="9"/>
      <c r="J108" s="137" t="s">
        <v>483</v>
      </c>
      <c r="K108" s="9"/>
      <c r="L108" s="9"/>
      <c r="M108" s="9"/>
      <c r="N108" s="9"/>
      <c r="O108" s="9" t="s">
        <v>484</v>
      </c>
    </row>
    <row r="109" spans="2:15" ht="141.75" x14ac:dyDescent="0.3">
      <c r="B109" s="221"/>
      <c r="C109" s="221"/>
      <c r="D109" s="57">
        <v>2014080010199</v>
      </c>
      <c r="E109" s="12" t="s">
        <v>190</v>
      </c>
      <c r="F109" s="9" t="s">
        <v>191</v>
      </c>
      <c r="G109" s="12" t="s">
        <v>192</v>
      </c>
      <c r="H109" s="100" t="s">
        <v>232</v>
      </c>
      <c r="I109" s="9"/>
      <c r="J109" s="138">
        <v>0</v>
      </c>
      <c r="K109" s="9"/>
      <c r="L109" s="9"/>
      <c r="M109" s="9"/>
      <c r="N109" s="9"/>
      <c r="O109" s="9" t="s">
        <v>335</v>
      </c>
    </row>
    <row r="110" spans="2:15" ht="63" x14ac:dyDescent="0.3">
      <c r="B110" s="222"/>
      <c r="C110" s="57" t="s">
        <v>193</v>
      </c>
      <c r="D110" s="139">
        <v>2014080010199</v>
      </c>
      <c r="E110" s="12" t="s">
        <v>194</v>
      </c>
      <c r="F110" s="55" t="s">
        <v>195</v>
      </c>
      <c r="G110" s="12" t="s">
        <v>196</v>
      </c>
      <c r="H110" s="100" t="s">
        <v>232</v>
      </c>
      <c r="I110" s="55"/>
      <c r="J110" s="138">
        <v>0.33</v>
      </c>
      <c r="K110" s="55"/>
      <c r="L110" s="55"/>
      <c r="M110" s="55"/>
      <c r="N110" s="55"/>
      <c r="O110" s="55" t="s">
        <v>485</v>
      </c>
    </row>
    <row r="111" spans="2:15" ht="141.75" x14ac:dyDescent="0.3">
      <c r="B111" s="220" t="s">
        <v>197</v>
      </c>
      <c r="C111" s="57" t="s">
        <v>198</v>
      </c>
      <c r="D111" s="57">
        <v>2015080010098</v>
      </c>
      <c r="E111" s="10" t="s">
        <v>199</v>
      </c>
      <c r="F111" s="55" t="s">
        <v>200</v>
      </c>
      <c r="G111" s="10" t="s">
        <v>201</v>
      </c>
      <c r="H111" s="100" t="s">
        <v>232</v>
      </c>
      <c r="I111" s="55"/>
      <c r="J111" s="140">
        <v>0.33329999999999999</v>
      </c>
      <c r="K111" s="55"/>
      <c r="L111" s="55"/>
      <c r="M111" s="55"/>
      <c r="N111" s="55"/>
      <c r="O111" s="55" t="s">
        <v>486</v>
      </c>
    </row>
    <row r="112" spans="2:15" ht="157.5" x14ac:dyDescent="0.3">
      <c r="B112" s="222"/>
      <c r="C112" s="57" t="s">
        <v>202</v>
      </c>
      <c r="D112" s="57">
        <v>2014080010138</v>
      </c>
      <c r="E112" s="10" t="s">
        <v>203</v>
      </c>
      <c r="F112" s="55" t="s">
        <v>204</v>
      </c>
      <c r="G112" s="9" t="s">
        <v>205</v>
      </c>
      <c r="H112" s="100" t="s">
        <v>232</v>
      </c>
      <c r="I112" s="55"/>
      <c r="J112" s="105">
        <v>0.1666</v>
      </c>
      <c r="K112" s="55"/>
      <c r="L112" s="55"/>
      <c r="M112" s="55"/>
      <c r="N112" s="55"/>
      <c r="O112" s="55" t="s">
        <v>487</v>
      </c>
    </row>
    <row r="113" spans="2:15" ht="78.75" x14ac:dyDescent="0.3">
      <c r="B113" s="220" t="s">
        <v>206</v>
      </c>
      <c r="C113" s="220" t="s">
        <v>152</v>
      </c>
      <c r="D113" s="220"/>
      <c r="E113" s="270" t="s">
        <v>207</v>
      </c>
      <c r="F113" s="220" t="s">
        <v>208</v>
      </c>
      <c r="G113" s="9" t="s">
        <v>209</v>
      </c>
      <c r="H113" s="257" t="s">
        <v>232</v>
      </c>
      <c r="I113" s="220"/>
      <c r="J113" s="141">
        <v>0.5</v>
      </c>
      <c r="K113" s="220"/>
      <c r="L113" s="220"/>
      <c r="M113" s="220"/>
      <c r="N113" s="220"/>
      <c r="O113" s="9" t="s">
        <v>473</v>
      </c>
    </row>
    <row r="114" spans="2:15" ht="78.75" x14ac:dyDescent="0.3">
      <c r="B114" s="221"/>
      <c r="C114" s="221"/>
      <c r="D114" s="221"/>
      <c r="E114" s="271"/>
      <c r="F114" s="221"/>
      <c r="G114" s="9" t="s">
        <v>210</v>
      </c>
      <c r="H114" s="258"/>
      <c r="I114" s="221"/>
      <c r="J114" s="141">
        <v>0.3</v>
      </c>
      <c r="K114" s="221"/>
      <c r="L114" s="221"/>
      <c r="M114" s="221"/>
      <c r="N114" s="221"/>
      <c r="O114" s="9" t="s">
        <v>474</v>
      </c>
    </row>
    <row r="115" spans="2:15" ht="75" customHeight="1" x14ac:dyDescent="0.3">
      <c r="B115" s="221"/>
      <c r="C115" s="221"/>
      <c r="D115" s="221"/>
      <c r="E115" s="271"/>
      <c r="F115" s="221"/>
      <c r="G115" s="9" t="s">
        <v>211</v>
      </c>
      <c r="H115" s="258"/>
      <c r="I115" s="221"/>
      <c r="J115" s="141">
        <v>0.3</v>
      </c>
      <c r="K115" s="221"/>
      <c r="L115" s="221"/>
      <c r="M115" s="221"/>
      <c r="N115" s="221"/>
      <c r="O115" s="9" t="s">
        <v>475</v>
      </c>
    </row>
    <row r="116" spans="2:15" ht="63" x14ac:dyDescent="0.3">
      <c r="B116" s="221"/>
      <c r="C116" s="221"/>
      <c r="D116" s="221"/>
      <c r="E116" s="271"/>
      <c r="F116" s="221"/>
      <c r="G116" s="9" t="s">
        <v>212</v>
      </c>
      <c r="H116" s="258"/>
      <c r="I116" s="221"/>
      <c r="J116" s="141">
        <v>0.3</v>
      </c>
      <c r="K116" s="221"/>
      <c r="L116" s="221"/>
      <c r="M116" s="221"/>
      <c r="N116" s="221"/>
      <c r="O116" s="9" t="s">
        <v>476</v>
      </c>
    </row>
    <row r="117" spans="2:15" ht="78.75" x14ac:dyDescent="0.3">
      <c r="B117" s="221"/>
      <c r="C117" s="221"/>
      <c r="D117" s="221"/>
      <c r="E117" s="271"/>
      <c r="F117" s="222"/>
      <c r="G117" s="9" t="s">
        <v>213</v>
      </c>
      <c r="H117" s="258"/>
      <c r="I117" s="222"/>
      <c r="J117" s="141">
        <v>0.4</v>
      </c>
      <c r="K117" s="222"/>
      <c r="L117" s="222"/>
      <c r="M117" s="222"/>
      <c r="N117" s="222"/>
      <c r="O117" s="9" t="s">
        <v>336</v>
      </c>
    </row>
    <row r="118" spans="2:15" ht="126" x14ac:dyDescent="0.3">
      <c r="B118" s="222"/>
      <c r="C118" s="222"/>
      <c r="D118" s="222"/>
      <c r="E118" s="272"/>
      <c r="F118" s="55" t="s">
        <v>214</v>
      </c>
      <c r="G118" s="9" t="s">
        <v>215</v>
      </c>
      <c r="H118" s="259"/>
      <c r="I118" s="55"/>
      <c r="J118" s="141">
        <v>0.9</v>
      </c>
      <c r="K118" s="55"/>
      <c r="L118" s="55"/>
      <c r="M118" s="55"/>
      <c r="N118" s="55"/>
      <c r="O118" s="55" t="s">
        <v>477</v>
      </c>
    </row>
    <row r="119" spans="2:15" ht="49.5" x14ac:dyDescent="0.3">
      <c r="D119" s="193">
        <v>2015080010070</v>
      </c>
      <c r="E119" s="194" t="s">
        <v>316</v>
      </c>
    </row>
    <row r="120" spans="2:15" ht="49.5" hidden="1" x14ac:dyDescent="0.3">
      <c r="D120" s="142">
        <v>2015080010071</v>
      </c>
      <c r="E120" s="143" t="s">
        <v>317</v>
      </c>
    </row>
    <row r="121" spans="2:15" ht="82.5" hidden="1" x14ac:dyDescent="0.3">
      <c r="D121" s="142">
        <v>2015080010072</v>
      </c>
      <c r="E121" s="143" t="s">
        <v>318</v>
      </c>
    </row>
    <row r="122" spans="2:15" ht="49.5" hidden="1" x14ac:dyDescent="0.3">
      <c r="D122" s="142">
        <v>2015080010073</v>
      </c>
      <c r="E122" s="143" t="s">
        <v>319</v>
      </c>
    </row>
    <row r="123" spans="2:15" ht="57" hidden="1" customHeight="1" x14ac:dyDescent="0.3">
      <c r="D123" s="142">
        <v>2015080010074</v>
      </c>
      <c r="E123" s="143" t="s">
        <v>320</v>
      </c>
    </row>
    <row r="125" spans="2:15" ht="56.25" x14ac:dyDescent="0.3">
      <c r="B125" s="207" t="s">
        <v>378</v>
      </c>
      <c r="C125" s="197" t="s">
        <v>379</v>
      </c>
      <c r="D125" s="214">
        <v>2014080010108</v>
      </c>
      <c r="E125" s="215" t="s">
        <v>380</v>
      </c>
      <c r="F125" s="214" t="s">
        <v>381</v>
      </c>
      <c r="G125" s="26" t="s">
        <v>382</v>
      </c>
      <c r="H125" s="206" t="s">
        <v>383</v>
      </c>
      <c r="I125" s="216"/>
      <c r="J125" s="27">
        <v>0.3</v>
      </c>
      <c r="K125" s="28" t="s">
        <v>384</v>
      </c>
      <c r="L125" s="29">
        <v>883769479</v>
      </c>
      <c r="M125" s="144"/>
      <c r="N125" s="28"/>
      <c r="O125" s="145"/>
    </row>
    <row r="126" spans="2:15" ht="75" x14ac:dyDescent="0.3">
      <c r="B126" s="208"/>
      <c r="C126" s="198"/>
      <c r="D126" s="214"/>
      <c r="E126" s="215"/>
      <c r="F126" s="214"/>
      <c r="G126" s="26" t="s">
        <v>385</v>
      </c>
      <c r="H126" s="206"/>
      <c r="I126" s="216"/>
      <c r="J126" s="27">
        <v>0.2</v>
      </c>
      <c r="K126" s="28"/>
      <c r="L126" s="30"/>
      <c r="M126" s="144"/>
      <c r="N126" s="28"/>
      <c r="O126" s="146" t="s">
        <v>386</v>
      </c>
    </row>
    <row r="127" spans="2:15" ht="187.5" x14ac:dyDescent="0.3">
      <c r="B127" s="208"/>
      <c r="C127" s="198"/>
      <c r="D127" s="214"/>
      <c r="E127" s="215"/>
      <c r="F127" s="214"/>
      <c r="G127" s="26" t="s">
        <v>387</v>
      </c>
      <c r="H127" s="206"/>
      <c r="I127" s="216"/>
      <c r="J127" s="27">
        <v>0.3</v>
      </c>
      <c r="K127" s="28"/>
      <c r="L127" s="31">
        <v>7518306837</v>
      </c>
      <c r="M127" s="28"/>
      <c r="N127" s="28"/>
      <c r="O127" s="63" t="s">
        <v>388</v>
      </c>
    </row>
    <row r="128" spans="2:15" ht="150" x14ac:dyDescent="0.3">
      <c r="B128" s="208"/>
      <c r="C128" s="198" t="s">
        <v>389</v>
      </c>
      <c r="D128" s="197">
        <v>2014080010107</v>
      </c>
      <c r="E128" s="212" t="s">
        <v>390</v>
      </c>
      <c r="F128" s="197" t="s">
        <v>391</v>
      </c>
      <c r="G128" s="200" t="s">
        <v>392</v>
      </c>
      <c r="H128" s="209" t="s">
        <v>383</v>
      </c>
      <c r="I128" s="218">
        <v>0.5</v>
      </c>
      <c r="J128" s="27">
        <v>0.5</v>
      </c>
      <c r="K128" s="28" t="s">
        <v>393</v>
      </c>
      <c r="L128" s="31">
        <v>300000000</v>
      </c>
      <c r="M128" s="32"/>
      <c r="N128" s="32"/>
      <c r="O128" s="32"/>
    </row>
    <row r="129" spans="2:15" ht="112.5" x14ac:dyDescent="0.3">
      <c r="B129" s="208"/>
      <c r="C129" s="198"/>
      <c r="D129" s="198"/>
      <c r="E129" s="217"/>
      <c r="F129" s="198"/>
      <c r="G129" s="202"/>
      <c r="H129" s="210"/>
      <c r="I129" s="219"/>
      <c r="J129" s="33">
        <v>0.5</v>
      </c>
      <c r="K129" s="28" t="s">
        <v>394</v>
      </c>
      <c r="L129" s="31">
        <v>1000000000</v>
      </c>
      <c r="M129" s="32"/>
      <c r="N129" s="32"/>
      <c r="O129" s="32"/>
    </row>
    <row r="130" spans="2:15" ht="75" x14ac:dyDescent="0.3">
      <c r="B130" s="208"/>
      <c r="C130" s="198"/>
      <c r="D130" s="198"/>
      <c r="E130" s="217"/>
      <c r="F130" s="198"/>
      <c r="G130" s="34" t="s">
        <v>395</v>
      </c>
      <c r="H130" s="210"/>
      <c r="I130" s="61"/>
      <c r="J130" s="35">
        <v>0.2</v>
      </c>
      <c r="K130" s="28"/>
      <c r="L130" s="31"/>
      <c r="M130" s="32"/>
      <c r="N130" s="32"/>
      <c r="O130" s="32" t="s">
        <v>396</v>
      </c>
    </row>
    <row r="131" spans="2:15" ht="131.25" x14ac:dyDescent="0.3">
      <c r="B131" s="208"/>
      <c r="C131" s="198"/>
      <c r="D131" s="198"/>
      <c r="E131" s="217"/>
      <c r="F131" s="198"/>
      <c r="G131" s="36" t="s">
        <v>397</v>
      </c>
      <c r="H131" s="210"/>
      <c r="I131" s="203"/>
      <c r="J131" s="37">
        <v>0.36</v>
      </c>
      <c r="K131" s="147" t="s">
        <v>398</v>
      </c>
      <c r="L131" s="38">
        <v>2646562011</v>
      </c>
      <c r="M131" s="197"/>
      <c r="N131" s="197"/>
      <c r="O131" s="32"/>
    </row>
    <row r="132" spans="2:15" ht="243.75" x14ac:dyDescent="0.3">
      <c r="B132" s="208"/>
      <c r="C132" s="198"/>
      <c r="D132" s="198"/>
      <c r="E132" s="217"/>
      <c r="F132" s="198"/>
      <c r="G132" s="39" t="s">
        <v>399</v>
      </c>
      <c r="H132" s="210"/>
      <c r="I132" s="204"/>
      <c r="J132" s="37">
        <v>0.3</v>
      </c>
      <c r="K132" s="28" t="s">
        <v>400</v>
      </c>
      <c r="L132" s="40">
        <v>271000000</v>
      </c>
      <c r="M132" s="198"/>
      <c r="N132" s="198"/>
      <c r="O132" s="65"/>
    </row>
    <row r="133" spans="2:15" ht="93.75" x14ac:dyDescent="0.3">
      <c r="B133" s="208"/>
      <c r="C133" s="198"/>
      <c r="D133" s="198"/>
      <c r="E133" s="217"/>
      <c r="F133" s="198"/>
      <c r="G133" s="41" t="s">
        <v>401</v>
      </c>
      <c r="H133" s="210"/>
      <c r="I133" s="204"/>
      <c r="J133" s="62">
        <v>0.2</v>
      </c>
      <c r="K133" s="28" t="s">
        <v>402</v>
      </c>
      <c r="L133" s="40">
        <v>164715692</v>
      </c>
      <c r="M133" s="198"/>
      <c r="N133" s="198"/>
      <c r="O133" s="65"/>
    </row>
    <row r="134" spans="2:15" ht="93.75" x14ac:dyDescent="0.3">
      <c r="B134" s="208"/>
      <c r="C134" s="198"/>
      <c r="D134" s="198"/>
      <c r="E134" s="217"/>
      <c r="F134" s="198"/>
      <c r="G134" s="200" t="s">
        <v>403</v>
      </c>
      <c r="H134" s="210"/>
      <c r="I134" s="204"/>
      <c r="J134" s="203">
        <v>0.33</v>
      </c>
      <c r="K134" s="28" t="s">
        <v>404</v>
      </c>
      <c r="L134" s="148">
        <v>90000000</v>
      </c>
      <c r="M134" s="198"/>
      <c r="N134" s="198"/>
      <c r="O134" s="28"/>
    </row>
    <row r="135" spans="2:15" ht="93.75" x14ac:dyDescent="0.3">
      <c r="B135" s="208"/>
      <c r="C135" s="198"/>
      <c r="D135" s="198"/>
      <c r="E135" s="217"/>
      <c r="F135" s="198"/>
      <c r="G135" s="201"/>
      <c r="H135" s="210"/>
      <c r="I135" s="204"/>
      <c r="J135" s="204"/>
      <c r="K135" s="149" t="s">
        <v>405</v>
      </c>
      <c r="L135" s="148">
        <v>137960000</v>
      </c>
      <c r="M135" s="198"/>
      <c r="N135" s="198"/>
      <c r="O135" s="32"/>
    </row>
    <row r="136" spans="2:15" ht="75" x14ac:dyDescent="0.3">
      <c r="B136" s="208"/>
      <c r="C136" s="198"/>
      <c r="D136" s="198"/>
      <c r="E136" s="217"/>
      <c r="F136" s="198"/>
      <c r="G136" s="201"/>
      <c r="H136" s="210"/>
      <c r="I136" s="204"/>
      <c r="J136" s="204"/>
      <c r="K136" s="149" t="s">
        <v>406</v>
      </c>
      <c r="L136" s="148">
        <v>40500000</v>
      </c>
      <c r="M136" s="198"/>
      <c r="N136" s="198"/>
      <c r="O136" s="32"/>
    </row>
    <row r="137" spans="2:15" ht="93.75" x14ac:dyDescent="0.3">
      <c r="B137" s="208"/>
      <c r="C137" s="198"/>
      <c r="D137" s="198"/>
      <c r="E137" s="217"/>
      <c r="F137" s="198"/>
      <c r="G137" s="201"/>
      <c r="H137" s="210"/>
      <c r="I137" s="204"/>
      <c r="J137" s="204"/>
      <c r="K137" s="149" t="s">
        <v>407</v>
      </c>
      <c r="L137" s="148">
        <v>80000000</v>
      </c>
      <c r="M137" s="198"/>
      <c r="N137" s="198"/>
      <c r="O137" s="32"/>
    </row>
    <row r="138" spans="2:15" ht="131.25" x14ac:dyDescent="0.3">
      <c r="B138" s="208"/>
      <c r="C138" s="198"/>
      <c r="D138" s="198"/>
      <c r="E138" s="217"/>
      <c r="F138" s="198"/>
      <c r="G138" s="201"/>
      <c r="H138" s="210"/>
      <c r="I138" s="204"/>
      <c r="J138" s="204"/>
      <c r="K138" s="149" t="s">
        <v>408</v>
      </c>
      <c r="L138" s="148">
        <v>539000000</v>
      </c>
      <c r="M138" s="198"/>
      <c r="N138" s="198"/>
      <c r="O138" s="32"/>
    </row>
    <row r="139" spans="2:15" ht="150" x14ac:dyDescent="0.3">
      <c r="B139" s="208"/>
      <c r="C139" s="198"/>
      <c r="D139" s="198"/>
      <c r="E139" s="217"/>
      <c r="F139" s="198"/>
      <c r="G139" s="202"/>
      <c r="H139" s="210"/>
      <c r="I139" s="204"/>
      <c r="J139" s="205"/>
      <c r="K139" s="149" t="s">
        <v>409</v>
      </c>
      <c r="L139" s="148">
        <v>70000000</v>
      </c>
      <c r="M139" s="198"/>
      <c r="N139" s="198"/>
      <c r="O139" s="32"/>
    </row>
    <row r="140" spans="2:15" ht="150" x14ac:dyDescent="0.3">
      <c r="B140" s="208"/>
      <c r="C140" s="198"/>
      <c r="D140" s="198"/>
      <c r="E140" s="217"/>
      <c r="F140" s="198"/>
      <c r="G140" s="34" t="s">
        <v>410</v>
      </c>
      <c r="H140" s="210"/>
      <c r="I140" s="204"/>
      <c r="J140" s="37">
        <v>0.4</v>
      </c>
      <c r="K140" s="28"/>
      <c r="L140" s="40">
        <v>1770000000</v>
      </c>
      <c r="M140" s="198"/>
      <c r="N140" s="198"/>
      <c r="O140" s="28" t="s">
        <v>411</v>
      </c>
    </row>
    <row r="141" spans="2:15" ht="93.75" x14ac:dyDescent="0.3">
      <c r="B141" s="208"/>
      <c r="C141" s="198"/>
      <c r="D141" s="198"/>
      <c r="E141" s="217"/>
      <c r="F141" s="198"/>
      <c r="G141" s="34" t="s">
        <v>412</v>
      </c>
      <c r="H141" s="210"/>
      <c r="I141" s="204"/>
      <c r="J141" s="37">
        <v>0.2</v>
      </c>
      <c r="K141" s="28"/>
      <c r="L141" s="40">
        <v>885000000</v>
      </c>
      <c r="M141" s="198"/>
      <c r="N141" s="198"/>
      <c r="O141" s="28" t="s">
        <v>413</v>
      </c>
    </row>
    <row r="142" spans="2:15" ht="356.25" x14ac:dyDescent="0.3">
      <c r="B142" s="208"/>
      <c r="C142" s="198"/>
      <c r="D142" s="198"/>
      <c r="E142" s="217"/>
      <c r="F142" s="198"/>
      <c r="G142" s="34" t="s">
        <v>414</v>
      </c>
      <c r="H142" s="210"/>
      <c r="I142" s="204"/>
      <c r="J142" s="37">
        <v>0.3</v>
      </c>
      <c r="K142" s="28"/>
      <c r="L142" s="42">
        <v>520000000</v>
      </c>
      <c r="M142" s="198"/>
      <c r="N142" s="198"/>
      <c r="O142" s="28" t="s">
        <v>415</v>
      </c>
    </row>
    <row r="143" spans="2:15" ht="409.5" x14ac:dyDescent="0.3">
      <c r="B143" s="208"/>
      <c r="C143" s="198"/>
      <c r="D143" s="198"/>
      <c r="E143" s="217"/>
      <c r="F143" s="198"/>
      <c r="G143" s="150" t="s">
        <v>416</v>
      </c>
      <c r="H143" s="210"/>
      <c r="I143" s="204"/>
      <c r="J143" s="37">
        <v>1</v>
      </c>
      <c r="K143" s="28" t="s">
        <v>417</v>
      </c>
      <c r="L143" s="31">
        <v>150000000</v>
      </c>
      <c r="M143" s="198"/>
      <c r="N143" s="198"/>
      <c r="O143" s="43" t="s">
        <v>418</v>
      </c>
    </row>
    <row r="144" spans="2:15" ht="131.25" x14ac:dyDescent="0.3">
      <c r="B144" s="208"/>
      <c r="C144" s="198"/>
      <c r="D144" s="198"/>
      <c r="E144" s="217"/>
      <c r="F144" s="198"/>
      <c r="G144" s="39" t="s">
        <v>419</v>
      </c>
      <c r="H144" s="210"/>
      <c r="I144" s="204"/>
      <c r="J144" s="37">
        <v>0.3</v>
      </c>
      <c r="K144" s="28" t="s">
        <v>420</v>
      </c>
      <c r="L144" s="40">
        <v>1300000000</v>
      </c>
      <c r="M144" s="198"/>
      <c r="N144" s="198"/>
      <c r="O144" s="28"/>
    </row>
    <row r="145" spans="2:15" ht="60" x14ac:dyDescent="0.3">
      <c r="B145" s="208"/>
      <c r="C145" s="198"/>
      <c r="D145" s="198"/>
      <c r="E145" s="217"/>
      <c r="F145" s="198"/>
      <c r="G145" s="39" t="s">
        <v>421</v>
      </c>
      <c r="H145" s="210"/>
      <c r="I145" s="204"/>
      <c r="J145" s="37">
        <v>0</v>
      </c>
      <c r="K145" s="28"/>
      <c r="L145" s="31"/>
      <c r="M145" s="198"/>
      <c r="N145" s="198"/>
      <c r="O145" s="28"/>
    </row>
    <row r="146" spans="2:15" ht="75" x14ac:dyDescent="0.3">
      <c r="B146" s="208"/>
      <c r="C146" s="198"/>
      <c r="D146" s="198"/>
      <c r="E146" s="217"/>
      <c r="F146" s="198"/>
      <c r="G146" s="44" t="s">
        <v>422</v>
      </c>
      <c r="H146" s="206"/>
      <c r="I146" s="204"/>
      <c r="J146" s="37"/>
      <c r="K146" s="28"/>
      <c r="L146" s="28"/>
      <c r="M146" s="198"/>
      <c r="N146" s="198"/>
      <c r="O146" s="28"/>
    </row>
    <row r="147" spans="2:15" ht="56.25" x14ac:dyDescent="0.3">
      <c r="B147" s="208"/>
      <c r="C147" s="199"/>
      <c r="D147" s="199"/>
      <c r="E147" s="213"/>
      <c r="F147" s="199"/>
      <c r="G147" s="44" t="s">
        <v>423</v>
      </c>
      <c r="H147" s="206"/>
      <c r="I147" s="205"/>
      <c r="J147" s="37"/>
      <c r="K147" s="28"/>
      <c r="L147" s="28"/>
      <c r="M147" s="199"/>
      <c r="N147" s="199"/>
      <c r="O147" s="28"/>
    </row>
    <row r="148" spans="2:15" ht="206.25" x14ac:dyDescent="0.3">
      <c r="B148" s="208"/>
      <c r="C148" s="45" t="s">
        <v>424</v>
      </c>
      <c r="D148" s="46">
        <v>2014080010110</v>
      </c>
      <c r="E148" s="63" t="s">
        <v>425</v>
      </c>
      <c r="F148" s="45" t="s">
        <v>426</v>
      </c>
      <c r="G148" s="39" t="s">
        <v>427</v>
      </c>
      <c r="H148" s="47" t="s">
        <v>383</v>
      </c>
      <c r="I148" s="61"/>
      <c r="J148" s="37">
        <v>0.33</v>
      </c>
      <c r="K148" s="48" t="s">
        <v>428</v>
      </c>
      <c r="L148" s="38">
        <v>214500000</v>
      </c>
      <c r="M148" s="45"/>
      <c r="N148" s="45"/>
      <c r="O148" s="45"/>
    </row>
    <row r="149" spans="2:15" ht="105" x14ac:dyDescent="0.3">
      <c r="B149" s="207" t="s">
        <v>429</v>
      </c>
      <c r="C149" s="197" t="s">
        <v>430</v>
      </c>
      <c r="D149" s="197">
        <v>2014080010109</v>
      </c>
      <c r="E149" s="197" t="s">
        <v>431</v>
      </c>
      <c r="F149" s="197" t="s">
        <v>432</v>
      </c>
      <c r="G149" s="34" t="s">
        <v>433</v>
      </c>
      <c r="H149" s="209" t="s">
        <v>383</v>
      </c>
      <c r="I149" s="197"/>
      <c r="J149" s="37">
        <v>0.2</v>
      </c>
      <c r="K149" s="28"/>
      <c r="L149" s="40"/>
      <c r="M149" s="197"/>
      <c r="N149" s="197"/>
      <c r="O149" s="28" t="s">
        <v>434</v>
      </c>
    </row>
    <row r="150" spans="2:15" ht="90" x14ac:dyDescent="0.3">
      <c r="B150" s="208"/>
      <c r="C150" s="198"/>
      <c r="D150" s="198"/>
      <c r="E150" s="198"/>
      <c r="F150" s="198"/>
      <c r="G150" s="34" t="s">
        <v>435</v>
      </c>
      <c r="H150" s="210"/>
      <c r="I150" s="198"/>
      <c r="J150" s="37">
        <v>0</v>
      </c>
      <c r="K150" s="28"/>
      <c r="L150" s="31"/>
      <c r="M150" s="198"/>
      <c r="N150" s="198"/>
      <c r="O150" s="28"/>
    </row>
    <row r="151" spans="2:15" ht="206.25" x14ac:dyDescent="0.3">
      <c r="B151" s="208"/>
      <c r="C151" s="198"/>
      <c r="D151" s="198"/>
      <c r="E151" s="198"/>
      <c r="F151" s="198"/>
      <c r="G151" s="200" t="s">
        <v>436</v>
      </c>
      <c r="H151" s="210"/>
      <c r="I151" s="198"/>
      <c r="J151" s="37">
        <v>0.3</v>
      </c>
      <c r="K151" s="28" t="s">
        <v>437</v>
      </c>
      <c r="L151" s="40">
        <v>354500000</v>
      </c>
      <c r="M151" s="198"/>
      <c r="N151" s="198"/>
      <c r="O151" s="28"/>
    </row>
    <row r="152" spans="2:15" ht="93.75" x14ac:dyDescent="0.3">
      <c r="B152" s="208"/>
      <c r="C152" s="199"/>
      <c r="D152" s="199"/>
      <c r="E152" s="199"/>
      <c r="F152" s="199"/>
      <c r="G152" s="202"/>
      <c r="H152" s="211"/>
      <c r="I152" s="199"/>
      <c r="J152" s="37">
        <v>0.3</v>
      </c>
      <c r="K152" s="28" t="s">
        <v>438</v>
      </c>
      <c r="L152" s="40">
        <v>40000000</v>
      </c>
      <c r="M152" s="199"/>
      <c r="N152" s="199"/>
      <c r="O152" s="28"/>
    </row>
    <row r="153" spans="2:15" ht="131.25" x14ac:dyDescent="0.3">
      <c r="B153" s="208"/>
      <c r="C153" s="197" t="s">
        <v>430</v>
      </c>
      <c r="D153" s="197">
        <v>2014080010106</v>
      </c>
      <c r="E153" s="212" t="s">
        <v>439</v>
      </c>
      <c r="F153" s="197" t="s">
        <v>440</v>
      </c>
      <c r="G153" s="34" t="s">
        <v>441</v>
      </c>
      <c r="H153" s="209" t="s">
        <v>383</v>
      </c>
      <c r="I153" s="197"/>
      <c r="J153" s="37">
        <v>1</v>
      </c>
      <c r="K153" s="28" t="s">
        <v>442</v>
      </c>
      <c r="L153" s="40">
        <v>50000000</v>
      </c>
      <c r="M153" s="64"/>
      <c r="N153" s="64"/>
      <c r="O153" s="32"/>
    </row>
    <row r="154" spans="2:15" ht="112.5" x14ac:dyDescent="0.3">
      <c r="B154" s="208"/>
      <c r="C154" s="199"/>
      <c r="D154" s="199"/>
      <c r="E154" s="213"/>
      <c r="F154" s="199"/>
      <c r="G154" s="26" t="s">
        <v>443</v>
      </c>
      <c r="H154" s="211"/>
      <c r="I154" s="199"/>
      <c r="J154" s="27">
        <v>0.33</v>
      </c>
      <c r="K154" s="28" t="s">
        <v>444</v>
      </c>
      <c r="L154" s="40">
        <v>221000000</v>
      </c>
      <c r="M154" s="63"/>
      <c r="N154" s="63"/>
      <c r="O154" s="32"/>
    </row>
  </sheetData>
  <mergeCells count="208">
    <mergeCell ref="B32:B43"/>
    <mergeCell ref="C32:C43"/>
    <mergeCell ref="D32:D39"/>
    <mergeCell ref="D40:D43"/>
    <mergeCell ref="B45:B55"/>
    <mergeCell ref="K76:K78"/>
    <mergeCell ref="L76:L78"/>
    <mergeCell ref="M76:M78"/>
    <mergeCell ref="N76:N78"/>
    <mergeCell ref="C45:C55"/>
    <mergeCell ref="D45:D50"/>
    <mergeCell ref="E45:E50"/>
    <mergeCell ref="F45:F50"/>
    <mergeCell ref="D51:D55"/>
    <mergeCell ref="E51:E55"/>
    <mergeCell ref="F51:F55"/>
    <mergeCell ref="B58:B82"/>
    <mergeCell ref="C58:C82"/>
    <mergeCell ref="D68:D71"/>
    <mergeCell ref="E68:E71"/>
    <mergeCell ref="K74:K75"/>
    <mergeCell ref="L74:L75"/>
    <mergeCell ref="M74:M75"/>
    <mergeCell ref="N74:N75"/>
    <mergeCell ref="O59:O67"/>
    <mergeCell ref="E72:E73"/>
    <mergeCell ref="B16:C16"/>
    <mergeCell ref="B18:C18"/>
    <mergeCell ref="B19:C19"/>
    <mergeCell ref="D16:E16"/>
    <mergeCell ref="D18:E18"/>
    <mergeCell ref="E24:E26"/>
    <mergeCell ref="D20:K20"/>
    <mergeCell ref="B27:B30"/>
    <mergeCell ref="C27:C30"/>
    <mergeCell ref="D27:D30"/>
    <mergeCell ref="E27:E30"/>
    <mergeCell ref="F27:F30"/>
    <mergeCell ref="F21:O21"/>
    <mergeCell ref="B24:B26"/>
    <mergeCell ref="C24:C26"/>
    <mergeCell ref="D24:D26"/>
    <mergeCell ref="F24:F26"/>
    <mergeCell ref="O24:O26"/>
    <mergeCell ref="G24:G26"/>
    <mergeCell ref="H24:H26"/>
    <mergeCell ref="I24:I26"/>
    <mergeCell ref="J24:J26"/>
    <mergeCell ref="K24:N24"/>
    <mergeCell ref="K27:K30"/>
    <mergeCell ref="L27:L30"/>
    <mergeCell ref="M27:M30"/>
    <mergeCell ref="N27:N30"/>
    <mergeCell ref="K45:K50"/>
    <mergeCell ref="L45:L50"/>
    <mergeCell ref="M45:M50"/>
    <mergeCell ref="N45:N50"/>
    <mergeCell ref="K51:K55"/>
    <mergeCell ref="L51:L55"/>
    <mergeCell ref="M51:M55"/>
    <mergeCell ref="N51:N55"/>
    <mergeCell ref="F68:F71"/>
    <mergeCell ref="D72:D75"/>
    <mergeCell ref="D76:D78"/>
    <mergeCell ref="E76:E78"/>
    <mergeCell ref="F76:F78"/>
    <mergeCell ref="H58:H86"/>
    <mergeCell ref="K83:K86"/>
    <mergeCell ref="L83:L86"/>
    <mergeCell ref="M83:M86"/>
    <mergeCell ref="N83:N86"/>
    <mergeCell ref="K68:K71"/>
    <mergeCell ref="L68:L71"/>
    <mergeCell ref="M68:M71"/>
    <mergeCell ref="N68:N71"/>
    <mergeCell ref="J74:J75"/>
    <mergeCell ref="I74:I75"/>
    <mergeCell ref="I72:I73"/>
    <mergeCell ref="J72:J73"/>
    <mergeCell ref="K72:K73"/>
    <mergeCell ref="L72:L73"/>
    <mergeCell ref="D79:D82"/>
    <mergeCell ref="E79:E82"/>
    <mergeCell ref="F79:F82"/>
    <mergeCell ref="E74:E75"/>
    <mergeCell ref="B83:B86"/>
    <mergeCell ref="C83:C86"/>
    <mergeCell ref="D83:D86"/>
    <mergeCell ref="E83:E86"/>
    <mergeCell ref="F83:F86"/>
    <mergeCell ref="F72:F75"/>
    <mergeCell ref="B89:B103"/>
    <mergeCell ref="C89:C103"/>
    <mergeCell ref="D89:D91"/>
    <mergeCell ref="E89:E91"/>
    <mergeCell ref="F89:F91"/>
    <mergeCell ref="D93:D96"/>
    <mergeCell ref="E93:E96"/>
    <mergeCell ref="F93:F96"/>
    <mergeCell ref="D97:D100"/>
    <mergeCell ref="E97:E100"/>
    <mergeCell ref="F97:F100"/>
    <mergeCell ref="D101:D103"/>
    <mergeCell ref="E101:E103"/>
    <mergeCell ref="F101:F103"/>
    <mergeCell ref="B105:B110"/>
    <mergeCell ref="C105:C107"/>
    <mergeCell ref="C108:C109"/>
    <mergeCell ref="B111:B112"/>
    <mergeCell ref="B113:B118"/>
    <mergeCell ref="C113:C118"/>
    <mergeCell ref="D113:D118"/>
    <mergeCell ref="E113:E118"/>
    <mergeCell ref="F113:F117"/>
    <mergeCell ref="H113:H118"/>
    <mergeCell ref="I27:I30"/>
    <mergeCell ref="I45:I50"/>
    <mergeCell ref="I51:I55"/>
    <mergeCell ref="I68:I71"/>
    <mergeCell ref="I76:I78"/>
    <mergeCell ref="I79:I82"/>
    <mergeCell ref="I83:I86"/>
    <mergeCell ref="I89:I91"/>
    <mergeCell ref="I93:I96"/>
    <mergeCell ref="I97:I100"/>
    <mergeCell ref="I101:I103"/>
    <mergeCell ref="I113:I117"/>
    <mergeCell ref="H27:H30"/>
    <mergeCell ref="H45:H55"/>
    <mergeCell ref="O68:O71"/>
    <mergeCell ref="O76:O78"/>
    <mergeCell ref="K79:K82"/>
    <mergeCell ref="L79:L82"/>
    <mergeCell ref="M79:M82"/>
    <mergeCell ref="N79:N82"/>
    <mergeCell ref="K101:K103"/>
    <mergeCell ref="L101:L103"/>
    <mergeCell ref="M101:M103"/>
    <mergeCell ref="N101:N103"/>
    <mergeCell ref="O101:O103"/>
    <mergeCell ref="O97:O100"/>
    <mergeCell ref="O83:O86"/>
    <mergeCell ref="O89:O91"/>
    <mergeCell ref="O93:O96"/>
    <mergeCell ref="O72:O75"/>
    <mergeCell ref="O79:O82"/>
    <mergeCell ref="M72:M73"/>
    <mergeCell ref="N72:N73"/>
    <mergeCell ref="K113:K117"/>
    <mergeCell ref="L113:L117"/>
    <mergeCell ref="M113:M117"/>
    <mergeCell ref="N113:N117"/>
    <mergeCell ref="G68:G71"/>
    <mergeCell ref="J68:J71"/>
    <mergeCell ref="G76:G78"/>
    <mergeCell ref="G79:G82"/>
    <mergeCell ref="J79:J82"/>
    <mergeCell ref="J76:J78"/>
    <mergeCell ref="K97:K100"/>
    <mergeCell ref="L97:L100"/>
    <mergeCell ref="M97:M100"/>
    <mergeCell ref="N97:N100"/>
    <mergeCell ref="K89:K91"/>
    <mergeCell ref="L89:L91"/>
    <mergeCell ref="M89:M91"/>
    <mergeCell ref="N89:N91"/>
    <mergeCell ref="K93:K96"/>
    <mergeCell ref="L93:L96"/>
    <mergeCell ref="M93:M96"/>
    <mergeCell ref="N93:N96"/>
    <mergeCell ref="G72:G75"/>
    <mergeCell ref="J83:J86"/>
    <mergeCell ref="E125:E127"/>
    <mergeCell ref="F125:F127"/>
    <mergeCell ref="H125:H127"/>
    <mergeCell ref="I125:I127"/>
    <mergeCell ref="C128:C147"/>
    <mergeCell ref="D128:D147"/>
    <mergeCell ref="E128:E147"/>
    <mergeCell ref="F128:F147"/>
    <mergeCell ref="G128:G129"/>
    <mergeCell ref="H128:H145"/>
    <mergeCell ref="I128:I129"/>
    <mergeCell ref="I131:I147"/>
    <mergeCell ref="M131:M147"/>
    <mergeCell ref="N131:N147"/>
    <mergeCell ref="G134:G139"/>
    <mergeCell ref="J134:J139"/>
    <mergeCell ref="H146:H147"/>
    <mergeCell ref="B149:B154"/>
    <mergeCell ref="C149:C152"/>
    <mergeCell ref="D149:D152"/>
    <mergeCell ref="E149:E152"/>
    <mergeCell ref="F149:F152"/>
    <mergeCell ref="H149:H152"/>
    <mergeCell ref="I149:I152"/>
    <mergeCell ref="M149:M152"/>
    <mergeCell ref="N149:N152"/>
    <mergeCell ref="G151:G152"/>
    <mergeCell ref="C153:C154"/>
    <mergeCell ref="D153:D154"/>
    <mergeCell ref="E153:E154"/>
    <mergeCell ref="F153:F154"/>
    <mergeCell ref="H153:H154"/>
    <mergeCell ref="I153:I154"/>
    <mergeCell ref="B125:B148"/>
    <mergeCell ref="C125:C127"/>
    <mergeCell ref="D125:D127"/>
  </mergeCells>
  <conditionalFormatting sqref="F101:F109 F69:F70 F27 F83:F99 F32:F37 F76:F77 F48:F67">
    <cfRule type="duplicateValues" dxfId="28" priority="36" stopIfTrue="1"/>
  </conditionalFormatting>
  <conditionalFormatting sqref="E110">
    <cfRule type="duplicateValues" dxfId="27" priority="33" stopIfTrue="1"/>
  </conditionalFormatting>
  <conditionalFormatting sqref="F72 I101:I109 I69:I70 I27 I83:I99 I48:I57 I76:I77">
    <cfRule type="duplicateValues" dxfId="26" priority="32" stopIfTrue="1"/>
  </conditionalFormatting>
  <conditionalFormatting sqref="K101:O104 K69:M70 K27:N27 K80:O80 K82:O99 K57:O57 O72 K48:N56 K76:O77">
    <cfRule type="duplicateValues" dxfId="25" priority="31" stopIfTrue="1"/>
  </conditionalFormatting>
  <conditionalFormatting sqref="O48">
    <cfRule type="duplicateValues" dxfId="24" priority="29" stopIfTrue="1"/>
  </conditionalFormatting>
  <conditionalFormatting sqref="O49">
    <cfRule type="duplicateValues" dxfId="23" priority="28" stopIfTrue="1"/>
  </conditionalFormatting>
  <conditionalFormatting sqref="O50">
    <cfRule type="duplicateValues" dxfId="22" priority="27" stopIfTrue="1"/>
  </conditionalFormatting>
  <conditionalFormatting sqref="O51">
    <cfRule type="duplicateValues" dxfId="21" priority="26" stopIfTrue="1"/>
  </conditionalFormatting>
  <conditionalFormatting sqref="O56">
    <cfRule type="duplicateValues" dxfId="20" priority="25" stopIfTrue="1"/>
  </conditionalFormatting>
  <conditionalFormatting sqref="O27">
    <cfRule type="duplicateValues" dxfId="19" priority="14" stopIfTrue="1"/>
  </conditionalFormatting>
  <conditionalFormatting sqref="K106:O106 K105:N105 K107:N109">
    <cfRule type="duplicateValues" dxfId="18" priority="13" stopIfTrue="1"/>
  </conditionalFormatting>
  <conditionalFormatting sqref="O105">
    <cfRule type="duplicateValues" dxfId="17" priority="12" stopIfTrue="1"/>
  </conditionalFormatting>
  <conditionalFormatting sqref="O107">
    <cfRule type="duplicateValues" dxfId="16" priority="11" stopIfTrue="1"/>
  </conditionalFormatting>
  <conditionalFormatting sqref="O108">
    <cfRule type="duplicateValues" dxfId="15" priority="10" stopIfTrue="1"/>
  </conditionalFormatting>
  <conditionalFormatting sqref="O109">
    <cfRule type="duplicateValues" dxfId="14" priority="9" stopIfTrue="1"/>
  </conditionalFormatting>
  <conditionalFormatting sqref="I32:I37">
    <cfRule type="duplicateValues" dxfId="13" priority="8" stopIfTrue="1"/>
  </conditionalFormatting>
  <conditionalFormatting sqref="K32:N37">
    <cfRule type="duplicateValues" dxfId="12" priority="7" stopIfTrue="1"/>
  </conditionalFormatting>
  <conditionalFormatting sqref="O32">
    <cfRule type="duplicateValues" dxfId="11" priority="6" stopIfTrue="1"/>
  </conditionalFormatting>
  <conditionalFormatting sqref="O33">
    <cfRule type="duplicateValues" dxfId="10" priority="5" stopIfTrue="1"/>
  </conditionalFormatting>
  <conditionalFormatting sqref="O34">
    <cfRule type="duplicateValues" dxfId="9" priority="4" stopIfTrue="1"/>
  </conditionalFormatting>
  <conditionalFormatting sqref="O35">
    <cfRule type="duplicateValues" dxfId="8" priority="3" stopIfTrue="1"/>
  </conditionalFormatting>
  <conditionalFormatting sqref="O36">
    <cfRule type="duplicateValues" dxfId="7" priority="2" stopIfTrue="1"/>
  </conditionalFormatting>
  <conditionalFormatting sqref="O37">
    <cfRule type="duplicateValues" dxfId="6" priority="1" stopIfTrue="1"/>
  </conditionalFormatting>
  <dataValidations count="1">
    <dataValidation showDropDown="1" showInputMessage="1" showErrorMessage="1" sqref="F37"/>
  </dataValidations>
  <printOptions horizontalCentered="1" verticalCentered="1"/>
  <pageMargins left="0.39370078740157499" right="0.74803149606299202" top="0.196850393700787" bottom="0.196850393700787" header="0" footer="0"/>
  <pageSetup paperSize="120" scale="55" orientation="landscape"/>
  <headerFooter alignWithMargins="0"/>
  <drawing r:id="rId1"/>
  <legacyDrawing r:id="rId2"/>
  <oleObjects>
    <mc:AlternateContent xmlns:mc="http://schemas.openxmlformats.org/markup-compatibility/2006">
      <mc:Choice Requires="x14">
        <oleObject shapeId="4097" r:id="rId3">
          <objectPr defaultSize="0" autoPict="0" r:id="rId4">
            <anchor moveWithCells="1" sizeWithCells="1">
              <from>
                <xdr:col>7</xdr:col>
                <xdr:colOff>0</xdr:colOff>
                <xdr:row>12</xdr:row>
                <xdr:rowOff>0</xdr:rowOff>
              </from>
              <to>
                <xdr:col>7</xdr:col>
                <xdr:colOff>0</xdr:colOff>
                <xdr:row>12</xdr:row>
                <xdr:rowOff>0</xdr:rowOff>
              </to>
            </anchor>
          </objectPr>
        </oleObject>
      </mc:Choice>
      <mc:Fallback>
        <oleObject shapeId="4097" r:id="rId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8"/>
  <sheetViews>
    <sheetView topLeftCell="B31" zoomScale="80" zoomScaleNormal="80" workbookViewId="0">
      <pane ySplit="3930" topLeftCell="A62" activePane="bottomLeft"/>
      <selection activeCell="J76" sqref="J19:J80"/>
      <selection pane="bottomLeft" activeCell="J47" sqref="J47"/>
    </sheetView>
  </sheetViews>
  <sheetFormatPr baseColWidth="10" defaultRowHeight="18" x14ac:dyDescent="0.25"/>
  <cols>
    <col min="1" max="1" width="2.7109375" style="1" customWidth="1"/>
    <col min="2" max="2" width="49.7109375" style="1" customWidth="1"/>
    <col min="3" max="3" width="39.85546875" style="1" customWidth="1"/>
    <col min="4" max="4" width="24.28515625" style="1" customWidth="1"/>
    <col min="5" max="6" width="18.42578125" style="1" customWidth="1"/>
    <col min="7" max="7" width="16.7109375" style="1" customWidth="1"/>
    <col min="8" max="10" width="18" style="1" customWidth="1"/>
    <col min="11" max="11" width="34.28515625" style="1" customWidth="1"/>
    <col min="12" max="12" width="32.28515625" style="1" customWidth="1"/>
    <col min="13" max="13" width="2" style="1" customWidth="1"/>
    <col min="14" max="232" width="10.85546875" style="1"/>
    <col min="233" max="233" width="2.7109375" style="1" customWidth="1"/>
    <col min="234" max="234" width="43.7109375" style="1" customWidth="1"/>
    <col min="235" max="235" width="25.7109375" style="1" customWidth="1"/>
    <col min="236" max="237" width="21.7109375" style="1" customWidth="1"/>
    <col min="238" max="242" width="2.7109375" style="1" customWidth="1"/>
    <col min="243" max="243" width="3.85546875" style="1" customWidth="1"/>
    <col min="244" max="244" width="2.7109375" style="1" customWidth="1"/>
    <col min="245" max="245" width="3.42578125" style="1" customWidth="1"/>
    <col min="246" max="246" width="2.7109375" style="1" customWidth="1"/>
    <col min="247" max="247" width="3.85546875" style="1" customWidth="1"/>
    <col min="248" max="252" width="2.7109375" style="1" customWidth="1"/>
    <col min="253" max="253" width="3.42578125" style="1" customWidth="1"/>
    <col min="254" max="256" width="2.7109375" style="1" customWidth="1"/>
    <col min="257" max="257" width="3.42578125" style="1" customWidth="1"/>
    <col min="258" max="258" width="2.7109375" style="1" customWidth="1"/>
    <col min="259" max="259" width="3.28515625" style="1" customWidth="1"/>
    <col min="260" max="261" width="2.7109375" style="1" customWidth="1"/>
    <col min="262" max="262" width="9.42578125" style="1" customWidth="1"/>
    <col min="263" max="263" width="12.85546875" style="1" customWidth="1"/>
    <col min="264" max="265" width="10.7109375" style="1" customWidth="1"/>
    <col min="266" max="266" width="9.85546875" style="1" customWidth="1"/>
    <col min="267" max="267" width="10.42578125" style="1" customWidth="1"/>
    <col min="268" max="268" width="2" style="1" customWidth="1"/>
    <col min="269" max="488" width="10.85546875" style="1"/>
    <col min="489" max="489" width="2.7109375" style="1" customWidth="1"/>
    <col min="490" max="490" width="43.7109375" style="1" customWidth="1"/>
    <col min="491" max="491" width="25.7109375" style="1" customWidth="1"/>
    <col min="492" max="493" width="21.7109375" style="1" customWidth="1"/>
    <col min="494" max="498" width="2.7109375" style="1" customWidth="1"/>
    <col min="499" max="499" width="3.85546875" style="1" customWidth="1"/>
    <col min="500" max="500" width="2.7109375" style="1" customWidth="1"/>
    <col min="501" max="501" width="3.42578125" style="1" customWidth="1"/>
    <col min="502" max="502" width="2.7109375" style="1" customWidth="1"/>
    <col min="503" max="503" width="3.85546875" style="1" customWidth="1"/>
    <col min="504" max="508" width="2.7109375" style="1" customWidth="1"/>
    <col min="509" max="509" width="3.42578125" style="1" customWidth="1"/>
    <col min="510" max="512" width="2.7109375" style="1" customWidth="1"/>
    <col min="513" max="513" width="3.42578125" style="1" customWidth="1"/>
    <col min="514" max="514" width="2.7109375" style="1" customWidth="1"/>
    <col min="515" max="515" width="3.28515625" style="1" customWidth="1"/>
    <col min="516" max="517" width="2.7109375" style="1" customWidth="1"/>
    <col min="518" max="518" width="9.42578125" style="1" customWidth="1"/>
    <col min="519" max="519" width="12.85546875" style="1" customWidth="1"/>
    <col min="520" max="521" width="10.7109375" style="1" customWidth="1"/>
    <col min="522" max="522" width="9.85546875" style="1" customWidth="1"/>
    <col min="523" max="523" width="10.42578125" style="1" customWidth="1"/>
    <col min="524" max="524" width="2" style="1" customWidth="1"/>
    <col min="525" max="744" width="10.85546875" style="1"/>
    <col min="745" max="745" width="2.7109375" style="1" customWidth="1"/>
    <col min="746" max="746" width="43.7109375" style="1" customWidth="1"/>
    <col min="747" max="747" width="25.7109375" style="1" customWidth="1"/>
    <col min="748" max="749" width="21.7109375" style="1" customWidth="1"/>
    <col min="750" max="754" width="2.7109375" style="1" customWidth="1"/>
    <col min="755" max="755" width="3.85546875" style="1" customWidth="1"/>
    <col min="756" max="756" width="2.7109375" style="1" customWidth="1"/>
    <col min="757" max="757" width="3.42578125" style="1" customWidth="1"/>
    <col min="758" max="758" width="2.7109375" style="1" customWidth="1"/>
    <col min="759" max="759" width="3.85546875" style="1" customWidth="1"/>
    <col min="760" max="764" width="2.7109375" style="1" customWidth="1"/>
    <col min="765" max="765" width="3.42578125" style="1" customWidth="1"/>
    <col min="766" max="768" width="2.7109375" style="1" customWidth="1"/>
    <col min="769" max="769" width="3.42578125" style="1" customWidth="1"/>
    <col min="770" max="770" width="2.7109375" style="1" customWidth="1"/>
    <col min="771" max="771" width="3.28515625" style="1" customWidth="1"/>
    <col min="772" max="773" width="2.7109375" style="1" customWidth="1"/>
    <col min="774" max="774" width="9.42578125" style="1" customWidth="1"/>
    <col min="775" max="775" width="12.85546875" style="1" customWidth="1"/>
    <col min="776" max="777" width="10.7109375" style="1" customWidth="1"/>
    <col min="778" max="778" width="9.85546875" style="1" customWidth="1"/>
    <col min="779" max="779" width="10.42578125" style="1" customWidth="1"/>
    <col min="780" max="780" width="2" style="1" customWidth="1"/>
    <col min="781" max="1000" width="10.85546875" style="1"/>
    <col min="1001" max="1001" width="2.7109375" style="1" customWidth="1"/>
    <col min="1002" max="1002" width="43.7109375" style="1" customWidth="1"/>
    <col min="1003" max="1003" width="25.7109375" style="1" customWidth="1"/>
    <col min="1004" max="1005" width="21.7109375" style="1" customWidth="1"/>
    <col min="1006" max="1010" width="2.7109375" style="1" customWidth="1"/>
    <col min="1011" max="1011" width="3.85546875" style="1" customWidth="1"/>
    <col min="1012" max="1012" width="2.7109375" style="1" customWidth="1"/>
    <col min="1013" max="1013" width="3.42578125" style="1" customWidth="1"/>
    <col min="1014" max="1014" width="2.7109375" style="1" customWidth="1"/>
    <col min="1015" max="1015" width="3.85546875" style="1" customWidth="1"/>
    <col min="1016" max="1020" width="2.7109375" style="1" customWidth="1"/>
    <col min="1021" max="1021" width="3.42578125" style="1" customWidth="1"/>
    <col min="1022" max="1024" width="2.7109375" style="1" customWidth="1"/>
    <col min="1025" max="1025" width="3.42578125" style="1" customWidth="1"/>
    <col min="1026" max="1026" width="2.7109375" style="1" customWidth="1"/>
    <col min="1027" max="1027" width="3.28515625" style="1" customWidth="1"/>
    <col min="1028" max="1029" width="2.7109375" style="1" customWidth="1"/>
    <col min="1030" max="1030" width="9.42578125" style="1" customWidth="1"/>
    <col min="1031" max="1031" width="12.85546875" style="1" customWidth="1"/>
    <col min="1032" max="1033" width="10.7109375" style="1" customWidth="1"/>
    <col min="1034" max="1034" width="9.85546875" style="1" customWidth="1"/>
    <col min="1035" max="1035" width="10.42578125" style="1" customWidth="1"/>
    <col min="1036" max="1036" width="2" style="1" customWidth="1"/>
    <col min="1037" max="1256" width="10.85546875" style="1"/>
    <col min="1257" max="1257" width="2.7109375" style="1" customWidth="1"/>
    <col min="1258" max="1258" width="43.7109375" style="1" customWidth="1"/>
    <col min="1259" max="1259" width="25.7109375" style="1" customWidth="1"/>
    <col min="1260" max="1261" width="21.7109375" style="1" customWidth="1"/>
    <col min="1262" max="1266" width="2.7109375" style="1" customWidth="1"/>
    <col min="1267" max="1267" width="3.85546875" style="1" customWidth="1"/>
    <col min="1268" max="1268" width="2.7109375" style="1" customWidth="1"/>
    <col min="1269" max="1269" width="3.42578125" style="1" customWidth="1"/>
    <col min="1270" max="1270" width="2.7109375" style="1" customWidth="1"/>
    <col min="1271" max="1271" width="3.85546875" style="1" customWidth="1"/>
    <col min="1272" max="1276" width="2.7109375" style="1" customWidth="1"/>
    <col min="1277" max="1277" width="3.42578125" style="1" customWidth="1"/>
    <col min="1278" max="1280" width="2.7109375" style="1" customWidth="1"/>
    <col min="1281" max="1281" width="3.42578125" style="1" customWidth="1"/>
    <col min="1282" max="1282" width="2.7109375" style="1" customWidth="1"/>
    <col min="1283" max="1283" width="3.28515625" style="1" customWidth="1"/>
    <col min="1284" max="1285" width="2.7109375" style="1" customWidth="1"/>
    <col min="1286" max="1286" width="9.42578125" style="1" customWidth="1"/>
    <col min="1287" max="1287" width="12.85546875" style="1" customWidth="1"/>
    <col min="1288" max="1289" width="10.7109375" style="1" customWidth="1"/>
    <col min="1290" max="1290" width="9.85546875" style="1" customWidth="1"/>
    <col min="1291" max="1291" width="10.42578125" style="1" customWidth="1"/>
    <col min="1292" max="1292" width="2" style="1" customWidth="1"/>
    <col min="1293" max="1512" width="10.85546875" style="1"/>
    <col min="1513" max="1513" width="2.7109375" style="1" customWidth="1"/>
    <col min="1514" max="1514" width="43.7109375" style="1" customWidth="1"/>
    <col min="1515" max="1515" width="25.7109375" style="1" customWidth="1"/>
    <col min="1516" max="1517" width="21.7109375" style="1" customWidth="1"/>
    <col min="1518" max="1522" width="2.7109375" style="1" customWidth="1"/>
    <col min="1523" max="1523" width="3.85546875" style="1" customWidth="1"/>
    <col min="1524" max="1524" width="2.7109375" style="1" customWidth="1"/>
    <col min="1525" max="1525" width="3.42578125" style="1" customWidth="1"/>
    <col min="1526" max="1526" width="2.7109375" style="1" customWidth="1"/>
    <col min="1527" max="1527" width="3.85546875" style="1" customWidth="1"/>
    <col min="1528" max="1532" width="2.7109375" style="1" customWidth="1"/>
    <col min="1533" max="1533" width="3.42578125" style="1" customWidth="1"/>
    <col min="1534" max="1536" width="2.7109375" style="1" customWidth="1"/>
    <col min="1537" max="1537" width="3.42578125" style="1" customWidth="1"/>
    <col min="1538" max="1538" width="2.7109375" style="1" customWidth="1"/>
    <col min="1539" max="1539" width="3.28515625" style="1" customWidth="1"/>
    <col min="1540" max="1541" width="2.7109375" style="1" customWidth="1"/>
    <col min="1542" max="1542" width="9.42578125" style="1" customWidth="1"/>
    <col min="1543" max="1543" width="12.85546875" style="1" customWidth="1"/>
    <col min="1544" max="1545" width="10.7109375" style="1" customWidth="1"/>
    <col min="1546" max="1546" width="9.85546875" style="1" customWidth="1"/>
    <col min="1547" max="1547" width="10.42578125" style="1" customWidth="1"/>
    <col min="1548" max="1548" width="2" style="1" customWidth="1"/>
    <col min="1549" max="1768" width="10.85546875" style="1"/>
    <col min="1769" max="1769" width="2.7109375" style="1" customWidth="1"/>
    <col min="1770" max="1770" width="43.7109375" style="1" customWidth="1"/>
    <col min="1771" max="1771" width="25.7109375" style="1" customWidth="1"/>
    <col min="1772" max="1773" width="21.7109375" style="1" customWidth="1"/>
    <col min="1774" max="1778" width="2.7109375" style="1" customWidth="1"/>
    <col min="1779" max="1779" width="3.85546875" style="1" customWidth="1"/>
    <col min="1780" max="1780" width="2.7109375" style="1" customWidth="1"/>
    <col min="1781" max="1781" width="3.42578125" style="1" customWidth="1"/>
    <col min="1782" max="1782" width="2.7109375" style="1" customWidth="1"/>
    <col min="1783" max="1783" width="3.85546875" style="1" customWidth="1"/>
    <col min="1784" max="1788" width="2.7109375" style="1" customWidth="1"/>
    <col min="1789" max="1789" width="3.42578125" style="1" customWidth="1"/>
    <col min="1790" max="1792" width="2.7109375" style="1" customWidth="1"/>
    <col min="1793" max="1793" width="3.42578125" style="1" customWidth="1"/>
    <col min="1794" max="1794" width="2.7109375" style="1" customWidth="1"/>
    <col min="1795" max="1795" width="3.28515625" style="1" customWidth="1"/>
    <col min="1796" max="1797" width="2.7109375" style="1" customWidth="1"/>
    <col min="1798" max="1798" width="9.42578125" style="1" customWidth="1"/>
    <col min="1799" max="1799" width="12.85546875" style="1" customWidth="1"/>
    <col min="1800" max="1801" width="10.7109375" style="1" customWidth="1"/>
    <col min="1802" max="1802" width="9.85546875" style="1" customWidth="1"/>
    <col min="1803" max="1803" width="10.42578125" style="1" customWidth="1"/>
    <col min="1804" max="1804" width="2" style="1" customWidth="1"/>
    <col min="1805" max="2024" width="10.85546875" style="1"/>
    <col min="2025" max="2025" width="2.7109375" style="1" customWidth="1"/>
    <col min="2026" max="2026" width="43.7109375" style="1" customWidth="1"/>
    <col min="2027" max="2027" width="25.7109375" style="1" customWidth="1"/>
    <col min="2028" max="2029" width="21.7109375" style="1" customWidth="1"/>
    <col min="2030" max="2034" width="2.7109375" style="1" customWidth="1"/>
    <col min="2035" max="2035" width="3.85546875" style="1" customWidth="1"/>
    <col min="2036" max="2036" width="2.7109375" style="1" customWidth="1"/>
    <col min="2037" max="2037" width="3.42578125" style="1" customWidth="1"/>
    <col min="2038" max="2038" width="2.7109375" style="1" customWidth="1"/>
    <col min="2039" max="2039" width="3.85546875" style="1" customWidth="1"/>
    <col min="2040" max="2044" width="2.7109375" style="1" customWidth="1"/>
    <col min="2045" max="2045" width="3.42578125" style="1" customWidth="1"/>
    <col min="2046" max="2048" width="2.7109375" style="1" customWidth="1"/>
    <col min="2049" max="2049" width="3.42578125" style="1" customWidth="1"/>
    <col min="2050" max="2050" width="2.7109375" style="1" customWidth="1"/>
    <col min="2051" max="2051" width="3.28515625" style="1" customWidth="1"/>
    <col min="2052" max="2053" width="2.7109375" style="1" customWidth="1"/>
    <col min="2054" max="2054" width="9.42578125" style="1" customWidth="1"/>
    <col min="2055" max="2055" width="12.85546875" style="1" customWidth="1"/>
    <col min="2056" max="2057" width="10.7109375" style="1" customWidth="1"/>
    <col min="2058" max="2058" width="9.85546875" style="1" customWidth="1"/>
    <col min="2059" max="2059" width="10.42578125" style="1" customWidth="1"/>
    <col min="2060" max="2060" width="2" style="1" customWidth="1"/>
    <col min="2061" max="2280" width="10.85546875" style="1"/>
    <col min="2281" max="2281" width="2.7109375" style="1" customWidth="1"/>
    <col min="2282" max="2282" width="43.7109375" style="1" customWidth="1"/>
    <col min="2283" max="2283" width="25.7109375" style="1" customWidth="1"/>
    <col min="2284" max="2285" width="21.7109375" style="1" customWidth="1"/>
    <col min="2286" max="2290" width="2.7109375" style="1" customWidth="1"/>
    <col min="2291" max="2291" width="3.85546875" style="1" customWidth="1"/>
    <col min="2292" max="2292" width="2.7109375" style="1" customWidth="1"/>
    <col min="2293" max="2293" width="3.42578125" style="1" customWidth="1"/>
    <col min="2294" max="2294" width="2.7109375" style="1" customWidth="1"/>
    <col min="2295" max="2295" width="3.85546875" style="1" customWidth="1"/>
    <col min="2296" max="2300" width="2.7109375" style="1" customWidth="1"/>
    <col min="2301" max="2301" width="3.42578125" style="1" customWidth="1"/>
    <col min="2302" max="2304" width="2.7109375" style="1" customWidth="1"/>
    <col min="2305" max="2305" width="3.42578125" style="1" customWidth="1"/>
    <col min="2306" max="2306" width="2.7109375" style="1" customWidth="1"/>
    <col min="2307" max="2307" width="3.28515625" style="1" customWidth="1"/>
    <col min="2308" max="2309" width="2.7109375" style="1" customWidth="1"/>
    <col min="2310" max="2310" width="9.42578125" style="1" customWidth="1"/>
    <col min="2311" max="2311" width="12.85546875" style="1" customWidth="1"/>
    <col min="2312" max="2313" width="10.7109375" style="1" customWidth="1"/>
    <col min="2314" max="2314" width="9.85546875" style="1" customWidth="1"/>
    <col min="2315" max="2315" width="10.42578125" style="1" customWidth="1"/>
    <col min="2316" max="2316" width="2" style="1" customWidth="1"/>
    <col min="2317" max="2536" width="10.85546875" style="1"/>
    <col min="2537" max="2537" width="2.7109375" style="1" customWidth="1"/>
    <col min="2538" max="2538" width="43.7109375" style="1" customWidth="1"/>
    <col min="2539" max="2539" width="25.7109375" style="1" customWidth="1"/>
    <col min="2540" max="2541" width="21.7109375" style="1" customWidth="1"/>
    <col min="2542" max="2546" width="2.7109375" style="1" customWidth="1"/>
    <col min="2547" max="2547" width="3.85546875" style="1" customWidth="1"/>
    <col min="2548" max="2548" width="2.7109375" style="1" customWidth="1"/>
    <col min="2549" max="2549" width="3.42578125" style="1" customWidth="1"/>
    <col min="2550" max="2550" width="2.7109375" style="1" customWidth="1"/>
    <col min="2551" max="2551" width="3.85546875" style="1" customWidth="1"/>
    <col min="2552" max="2556" width="2.7109375" style="1" customWidth="1"/>
    <col min="2557" max="2557" width="3.42578125" style="1" customWidth="1"/>
    <col min="2558" max="2560" width="2.7109375" style="1" customWidth="1"/>
    <col min="2561" max="2561" width="3.42578125" style="1" customWidth="1"/>
    <col min="2562" max="2562" width="2.7109375" style="1" customWidth="1"/>
    <col min="2563" max="2563" width="3.28515625" style="1" customWidth="1"/>
    <col min="2564" max="2565" width="2.7109375" style="1" customWidth="1"/>
    <col min="2566" max="2566" width="9.42578125" style="1" customWidth="1"/>
    <col min="2567" max="2567" width="12.85546875" style="1" customWidth="1"/>
    <col min="2568" max="2569" width="10.7109375" style="1" customWidth="1"/>
    <col min="2570" max="2570" width="9.85546875" style="1" customWidth="1"/>
    <col min="2571" max="2571" width="10.42578125" style="1" customWidth="1"/>
    <col min="2572" max="2572" width="2" style="1" customWidth="1"/>
    <col min="2573" max="2792" width="10.85546875" style="1"/>
    <col min="2793" max="2793" width="2.7109375" style="1" customWidth="1"/>
    <col min="2794" max="2794" width="43.7109375" style="1" customWidth="1"/>
    <col min="2795" max="2795" width="25.7109375" style="1" customWidth="1"/>
    <col min="2796" max="2797" width="21.7109375" style="1" customWidth="1"/>
    <col min="2798" max="2802" width="2.7109375" style="1" customWidth="1"/>
    <col min="2803" max="2803" width="3.85546875" style="1" customWidth="1"/>
    <col min="2804" max="2804" width="2.7109375" style="1" customWidth="1"/>
    <col min="2805" max="2805" width="3.42578125" style="1" customWidth="1"/>
    <col min="2806" max="2806" width="2.7109375" style="1" customWidth="1"/>
    <col min="2807" max="2807" width="3.85546875" style="1" customWidth="1"/>
    <col min="2808" max="2812" width="2.7109375" style="1" customWidth="1"/>
    <col min="2813" max="2813" width="3.42578125" style="1" customWidth="1"/>
    <col min="2814" max="2816" width="2.7109375" style="1" customWidth="1"/>
    <col min="2817" max="2817" width="3.42578125" style="1" customWidth="1"/>
    <col min="2818" max="2818" width="2.7109375" style="1" customWidth="1"/>
    <col min="2819" max="2819" width="3.28515625" style="1" customWidth="1"/>
    <col min="2820" max="2821" width="2.7109375" style="1" customWidth="1"/>
    <col min="2822" max="2822" width="9.42578125" style="1" customWidth="1"/>
    <col min="2823" max="2823" width="12.85546875" style="1" customWidth="1"/>
    <col min="2824" max="2825" width="10.7109375" style="1" customWidth="1"/>
    <col min="2826" max="2826" width="9.85546875" style="1" customWidth="1"/>
    <col min="2827" max="2827" width="10.42578125" style="1" customWidth="1"/>
    <col min="2828" max="2828" width="2" style="1" customWidth="1"/>
    <col min="2829" max="3048" width="10.85546875" style="1"/>
    <col min="3049" max="3049" width="2.7109375" style="1" customWidth="1"/>
    <col min="3050" max="3050" width="43.7109375" style="1" customWidth="1"/>
    <col min="3051" max="3051" width="25.7109375" style="1" customWidth="1"/>
    <col min="3052" max="3053" width="21.7109375" style="1" customWidth="1"/>
    <col min="3054" max="3058" width="2.7109375" style="1" customWidth="1"/>
    <col min="3059" max="3059" width="3.85546875" style="1" customWidth="1"/>
    <col min="3060" max="3060" width="2.7109375" style="1" customWidth="1"/>
    <col min="3061" max="3061" width="3.42578125" style="1" customWidth="1"/>
    <col min="3062" max="3062" width="2.7109375" style="1" customWidth="1"/>
    <col min="3063" max="3063" width="3.85546875" style="1" customWidth="1"/>
    <col min="3064" max="3068" width="2.7109375" style="1" customWidth="1"/>
    <col min="3069" max="3069" width="3.42578125" style="1" customWidth="1"/>
    <col min="3070" max="3072" width="2.7109375" style="1" customWidth="1"/>
    <col min="3073" max="3073" width="3.42578125" style="1" customWidth="1"/>
    <col min="3074" max="3074" width="2.7109375" style="1" customWidth="1"/>
    <col min="3075" max="3075" width="3.28515625" style="1" customWidth="1"/>
    <col min="3076" max="3077" width="2.7109375" style="1" customWidth="1"/>
    <col min="3078" max="3078" width="9.42578125" style="1" customWidth="1"/>
    <col min="3079" max="3079" width="12.85546875" style="1" customWidth="1"/>
    <col min="3080" max="3081" width="10.7109375" style="1" customWidth="1"/>
    <col min="3082" max="3082" width="9.85546875" style="1" customWidth="1"/>
    <col min="3083" max="3083" width="10.42578125" style="1" customWidth="1"/>
    <col min="3084" max="3084" width="2" style="1" customWidth="1"/>
    <col min="3085" max="3304" width="10.85546875" style="1"/>
    <col min="3305" max="3305" width="2.7109375" style="1" customWidth="1"/>
    <col min="3306" max="3306" width="43.7109375" style="1" customWidth="1"/>
    <col min="3307" max="3307" width="25.7109375" style="1" customWidth="1"/>
    <col min="3308" max="3309" width="21.7109375" style="1" customWidth="1"/>
    <col min="3310" max="3314" width="2.7109375" style="1" customWidth="1"/>
    <col min="3315" max="3315" width="3.85546875" style="1" customWidth="1"/>
    <col min="3316" max="3316" width="2.7109375" style="1" customWidth="1"/>
    <col min="3317" max="3317" width="3.42578125" style="1" customWidth="1"/>
    <col min="3318" max="3318" width="2.7109375" style="1" customWidth="1"/>
    <col min="3319" max="3319" width="3.85546875" style="1" customWidth="1"/>
    <col min="3320" max="3324" width="2.7109375" style="1" customWidth="1"/>
    <col min="3325" max="3325" width="3.42578125" style="1" customWidth="1"/>
    <col min="3326" max="3328" width="2.7109375" style="1" customWidth="1"/>
    <col min="3329" max="3329" width="3.42578125" style="1" customWidth="1"/>
    <col min="3330" max="3330" width="2.7109375" style="1" customWidth="1"/>
    <col min="3331" max="3331" width="3.28515625" style="1" customWidth="1"/>
    <col min="3332" max="3333" width="2.7109375" style="1" customWidth="1"/>
    <col min="3334" max="3334" width="9.42578125" style="1" customWidth="1"/>
    <col min="3335" max="3335" width="12.85546875" style="1" customWidth="1"/>
    <col min="3336" max="3337" width="10.7109375" style="1" customWidth="1"/>
    <col min="3338" max="3338" width="9.85546875" style="1" customWidth="1"/>
    <col min="3339" max="3339" width="10.42578125" style="1" customWidth="1"/>
    <col min="3340" max="3340" width="2" style="1" customWidth="1"/>
    <col min="3341" max="3560" width="10.85546875" style="1"/>
    <col min="3561" max="3561" width="2.7109375" style="1" customWidth="1"/>
    <col min="3562" max="3562" width="43.7109375" style="1" customWidth="1"/>
    <col min="3563" max="3563" width="25.7109375" style="1" customWidth="1"/>
    <col min="3564" max="3565" width="21.7109375" style="1" customWidth="1"/>
    <col min="3566" max="3570" width="2.7109375" style="1" customWidth="1"/>
    <col min="3571" max="3571" width="3.85546875" style="1" customWidth="1"/>
    <col min="3572" max="3572" width="2.7109375" style="1" customWidth="1"/>
    <col min="3573" max="3573" width="3.42578125" style="1" customWidth="1"/>
    <col min="3574" max="3574" width="2.7109375" style="1" customWidth="1"/>
    <col min="3575" max="3575" width="3.85546875" style="1" customWidth="1"/>
    <col min="3576" max="3580" width="2.7109375" style="1" customWidth="1"/>
    <col min="3581" max="3581" width="3.42578125" style="1" customWidth="1"/>
    <col min="3582" max="3584" width="2.7109375" style="1" customWidth="1"/>
    <col min="3585" max="3585" width="3.42578125" style="1" customWidth="1"/>
    <col min="3586" max="3586" width="2.7109375" style="1" customWidth="1"/>
    <col min="3587" max="3587" width="3.28515625" style="1" customWidth="1"/>
    <col min="3588" max="3589" width="2.7109375" style="1" customWidth="1"/>
    <col min="3590" max="3590" width="9.42578125" style="1" customWidth="1"/>
    <col min="3591" max="3591" width="12.85546875" style="1" customWidth="1"/>
    <col min="3592" max="3593" width="10.7109375" style="1" customWidth="1"/>
    <col min="3594" max="3594" width="9.85546875" style="1" customWidth="1"/>
    <col min="3595" max="3595" width="10.42578125" style="1" customWidth="1"/>
    <col min="3596" max="3596" width="2" style="1" customWidth="1"/>
    <col min="3597" max="3816" width="10.85546875" style="1"/>
    <col min="3817" max="3817" width="2.7109375" style="1" customWidth="1"/>
    <col min="3818" max="3818" width="43.7109375" style="1" customWidth="1"/>
    <col min="3819" max="3819" width="25.7109375" style="1" customWidth="1"/>
    <col min="3820" max="3821" width="21.7109375" style="1" customWidth="1"/>
    <col min="3822" max="3826" width="2.7109375" style="1" customWidth="1"/>
    <col min="3827" max="3827" width="3.85546875" style="1" customWidth="1"/>
    <col min="3828" max="3828" width="2.7109375" style="1" customWidth="1"/>
    <col min="3829" max="3829" width="3.42578125" style="1" customWidth="1"/>
    <col min="3830" max="3830" width="2.7109375" style="1" customWidth="1"/>
    <col min="3831" max="3831" width="3.85546875" style="1" customWidth="1"/>
    <col min="3832" max="3836" width="2.7109375" style="1" customWidth="1"/>
    <col min="3837" max="3837" width="3.42578125" style="1" customWidth="1"/>
    <col min="3838" max="3840" width="2.7109375" style="1" customWidth="1"/>
    <col min="3841" max="3841" width="3.42578125" style="1" customWidth="1"/>
    <col min="3842" max="3842" width="2.7109375" style="1" customWidth="1"/>
    <col min="3843" max="3843" width="3.28515625" style="1" customWidth="1"/>
    <col min="3844" max="3845" width="2.7109375" style="1" customWidth="1"/>
    <col min="3846" max="3846" width="9.42578125" style="1" customWidth="1"/>
    <col min="3847" max="3847" width="12.85546875" style="1" customWidth="1"/>
    <col min="3848" max="3849" width="10.7109375" style="1" customWidth="1"/>
    <col min="3850" max="3850" width="9.85546875" style="1" customWidth="1"/>
    <col min="3851" max="3851" width="10.42578125" style="1" customWidth="1"/>
    <col min="3852" max="3852" width="2" style="1" customWidth="1"/>
    <col min="3853" max="4072" width="10.85546875" style="1"/>
    <col min="4073" max="4073" width="2.7109375" style="1" customWidth="1"/>
    <col min="4074" max="4074" width="43.7109375" style="1" customWidth="1"/>
    <col min="4075" max="4075" width="25.7109375" style="1" customWidth="1"/>
    <col min="4076" max="4077" width="21.7109375" style="1" customWidth="1"/>
    <col min="4078" max="4082" width="2.7109375" style="1" customWidth="1"/>
    <col min="4083" max="4083" width="3.85546875" style="1" customWidth="1"/>
    <col min="4084" max="4084" width="2.7109375" style="1" customWidth="1"/>
    <col min="4085" max="4085" width="3.42578125" style="1" customWidth="1"/>
    <col min="4086" max="4086" width="2.7109375" style="1" customWidth="1"/>
    <col min="4087" max="4087" width="3.85546875" style="1" customWidth="1"/>
    <col min="4088" max="4092" width="2.7109375" style="1" customWidth="1"/>
    <col min="4093" max="4093" width="3.42578125" style="1" customWidth="1"/>
    <col min="4094" max="4096" width="2.7109375" style="1" customWidth="1"/>
    <col min="4097" max="4097" width="3.42578125" style="1" customWidth="1"/>
    <col min="4098" max="4098" width="2.7109375" style="1" customWidth="1"/>
    <col min="4099" max="4099" width="3.28515625" style="1" customWidth="1"/>
    <col min="4100" max="4101" width="2.7109375" style="1" customWidth="1"/>
    <col min="4102" max="4102" width="9.42578125" style="1" customWidth="1"/>
    <col min="4103" max="4103" width="12.85546875" style="1" customWidth="1"/>
    <col min="4104" max="4105" width="10.7109375" style="1" customWidth="1"/>
    <col min="4106" max="4106" width="9.85546875" style="1" customWidth="1"/>
    <col min="4107" max="4107" width="10.42578125" style="1" customWidth="1"/>
    <col min="4108" max="4108" width="2" style="1" customWidth="1"/>
    <col min="4109" max="4328" width="10.85546875" style="1"/>
    <col min="4329" max="4329" width="2.7109375" style="1" customWidth="1"/>
    <col min="4330" max="4330" width="43.7109375" style="1" customWidth="1"/>
    <col min="4331" max="4331" width="25.7109375" style="1" customWidth="1"/>
    <col min="4332" max="4333" width="21.7109375" style="1" customWidth="1"/>
    <col min="4334" max="4338" width="2.7109375" style="1" customWidth="1"/>
    <col min="4339" max="4339" width="3.85546875" style="1" customWidth="1"/>
    <col min="4340" max="4340" width="2.7109375" style="1" customWidth="1"/>
    <col min="4341" max="4341" width="3.42578125" style="1" customWidth="1"/>
    <col min="4342" max="4342" width="2.7109375" style="1" customWidth="1"/>
    <col min="4343" max="4343" width="3.85546875" style="1" customWidth="1"/>
    <col min="4344" max="4348" width="2.7109375" style="1" customWidth="1"/>
    <col min="4349" max="4349" width="3.42578125" style="1" customWidth="1"/>
    <col min="4350" max="4352" width="2.7109375" style="1" customWidth="1"/>
    <col min="4353" max="4353" width="3.42578125" style="1" customWidth="1"/>
    <col min="4354" max="4354" width="2.7109375" style="1" customWidth="1"/>
    <col min="4355" max="4355" width="3.28515625" style="1" customWidth="1"/>
    <col min="4356" max="4357" width="2.7109375" style="1" customWidth="1"/>
    <col min="4358" max="4358" width="9.42578125" style="1" customWidth="1"/>
    <col min="4359" max="4359" width="12.85546875" style="1" customWidth="1"/>
    <col min="4360" max="4361" width="10.7109375" style="1" customWidth="1"/>
    <col min="4362" max="4362" width="9.85546875" style="1" customWidth="1"/>
    <col min="4363" max="4363" width="10.42578125" style="1" customWidth="1"/>
    <col min="4364" max="4364" width="2" style="1" customWidth="1"/>
    <col min="4365" max="4584" width="10.85546875" style="1"/>
    <col min="4585" max="4585" width="2.7109375" style="1" customWidth="1"/>
    <col min="4586" max="4586" width="43.7109375" style="1" customWidth="1"/>
    <col min="4587" max="4587" width="25.7109375" style="1" customWidth="1"/>
    <col min="4588" max="4589" width="21.7109375" style="1" customWidth="1"/>
    <col min="4590" max="4594" width="2.7109375" style="1" customWidth="1"/>
    <col min="4595" max="4595" width="3.85546875" style="1" customWidth="1"/>
    <col min="4596" max="4596" width="2.7109375" style="1" customWidth="1"/>
    <col min="4597" max="4597" width="3.42578125" style="1" customWidth="1"/>
    <col min="4598" max="4598" width="2.7109375" style="1" customWidth="1"/>
    <col min="4599" max="4599" width="3.85546875" style="1" customWidth="1"/>
    <col min="4600" max="4604" width="2.7109375" style="1" customWidth="1"/>
    <col min="4605" max="4605" width="3.42578125" style="1" customWidth="1"/>
    <col min="4606" max="4608" width="2.7109375" style="1" customWidth="1"/>
    <col min="4609" max="4609" width="3.42578125" style="1" customWidth="1"/>
    <col min="4610" max="4610" width="2.7109375" style="1" customWidth="1"/>
    <col min="4611" max="4611" width="3.28515625" style="1" customWidth="1"/>
    <col min="4612" max="4613" width="2.7109375" style="1" customWidth="1"/>
    <col min="4614" max="4614" width="9.42578125" style="1" customWidth="1"/>
    <col min="4615" max="4615" width="12.85546875" style="1" customWidth="1"/>
    <col min="4616" max="4617" width="10.7109375" style="1" customWidth="1"/>
    <col min="4618" max="4618" width="9.85546875" style="1" customWidth="1"/>
    <col min="4619" max="4619" width="10.42578125" style="1" customWidth="1"/>
    <col min="4620" max="4620" width="2" style="1" customWidth="1"/>
    <col min="4621" max="4840" width="10.85546875" style="1"/>
    <col min="4841" max="4841" width="2.7109375" style="1" customWidth="1"/>
    <col min="4842" max="4842" width="43.7109375" style="1" customWidth="1"/>
    <col min="4843" max="4843" width="25.7109375" style="1" customWidth="1"/>
    <col min="4844" max="4845" width="21.7109375" style="1" customWidth="1"/>
    <col min="4846" max="4850" width="2.7109375" style="1" customWidth="1"/>
    <col min="4851" max="4851" width="3.85546875" style="1" customWidth="1"/>
    <col min="4852" max="4852" width="2.7109375" style="1" customWidth="1"/>
    <col min="4853" max="4853" width="3.42578125" style="1" customWidth="1"/>
    <col min="4854" max="4854" width="2.7109375" style="1" customWidth="1"/>
    <col min="4855" max="4855" width="3.85546875" style="1" customWidth="1"/>
    <col min="4856" max="4860" width="2.7109375" style="1" customWidth="1"/>
    <col min="4861" max="4861" width="3.42578125" style="1" customWidth="1"/>
    <col min="4862" max="4864" width="2.7109375" style="1" customWidth="1"/>
    <col min="4865" max="4865" width="3.42578125" style="1" customWidth="1"/>
    <col min="4866" max="4866" width="2.7109375" style="1" customWidth="1"/>
    <col min="4867" max="4867" width="3.28515625" style="1" customWidth="1"/>
    <col min="4868" max="4869" width="2.7109375" style="1" customWidth="1"/>
    <col min="4870" max="4870" width="9.42578125" style="1" customWidth="1"/>
    <col min="4871" max="4871" width="12.85546875" style="1" customWidth="1"/>
    <col min="4872" max="4873" width="10.7109375" style="1" customWidth="1"/>
    <col min="4874" max="4874" width="9.85546875" style="1" customWidth="1"/>
    <col min="4875" max="4875" width="10.42578125" style="1" customWidth="1"/>
    <col min="4876" max="4876" width="2" style="1" customWidth="1"/>
    <col min="4877" max="5096" width="10.85546875" style="1"/>
    <col min="5097" max="5097" width="2.7109375" style="1" customWidth="1"/>
    <col min="5098" max="5098" width="43.7109375" style="1" customWidth="1"/>
    <col min="5099" max="5099" width="25.7109375" style="1" customWidth="1"/>
    <col min="5100" max="5101" width="21.7109375" style="1" customWidth="1"/>
    <col min="5102" max="5106" width="2.7109375" style="1" customWidth="1"/>
    <col min="5107" max="5107" width="3.85546875" style="1" customWidth="1"/>
    <col min="5108" max="5108" width="2.7109375" style="1" customWidth="1"/>
    <col min="5109" max="5109" width="3.42578125" style="1" customWidth="1"/>
    <col min="5110" max="5110" width="2.7109375" style="1" customWidth="1"/>
    <col min="5111" max="5111" width="3.85546875" style="1" customWidth="1"/>
    <col min="5112" max="5116" width="2.7109375" style="1" customWidth="1"/>
    <col min="5117" max="5117" width="3.42578125" style="1" customWidth="1"/>
    <col min="5118" max="5120" width="2.7109375" style="1" customWidth="1"/>
    <col min="5121" max="5121" width="3.42578125" style="1" customWidth="1"/>
    <col min="5122" max="5122" width="2.7109375" style="1" customWidth="1"/>
    <col min="5123" max="5123" width="3.28515625" style="1" customWidth="1"/>
    <col min="5124" max="5125" width="2.7109375" style="1" customWidth="1"/>
    <col min="5126" max="5126" width="9.42578125" style="1" customWidth="1"/>
    <col min="5127" max="5127" width="12.85546875" style="1" customWidth="1"/>
    <col min="5128" max="5129" width="10.7109375" style="1" customWidth="1"/>
    <col min="5130" max="5130" width="9.85546875" style="1" customWidth="1"/>
    <col min="5131" max="5131" width="10.42578125" style="1" customWidth="1"/>
    <col min="5132" max="5132" width="2" style="1" customWidth="1"/>
    <col min="5133" max="5352" width="10.85546875" style="1"/>
    <col min="5353" max="5353" width="2.7109375" style="1" customWidth="1"/>
    <col min="5354" max="5354" width="43.7109375" style="1" customWidth="1"/>
    <col min="5355" max="5355" width="25.7109375" style="1" customWidth="1"/>
    <col min="5356" max="5357" width="21.7109375" style="1" customWidth="1"/>
    <col min="5358" max="5362" width="2.7109375" style="1" customWidth="1"/>
    <col min="5363" max="5363" width="3.85546875" style="1" customWidth="1"/>
    <col min="5364" max="5364" width="2.7109375" style="1" customWidth="1"/>
    <col min="5365" max="5365" width="3.42578125" style="1" customWidth="1"/>
    <col min="5366" max="5366" width="2.7109375" style="1" customWidth="1"/>
    <col min="5367" max="5367" width="3.85546875" style="1" customWidth="1"/>
    <col min="5368" max="5372" width="2.7109375" style="1" customWidth="1"/>
    <col min="5373" max="5373" width="3.42578125" style="1" customWidth="1"/>
    <col min="5374" max="5376" width="2.7109375" style="1" customWidth="1"/>
    <col min="5377" max="5377" width="3.42578125" style="1" customWidth="1"/>
    <col min="5378" max="5378" width="2.7109375" style="1" customWidth="1"/>
    <col min="5379" max="5379" width="3.28515625" style="1" customWidth="1"/>
    <col min="5380" max="5381" width="2.7109375" style="1" customWidth="1"/>
    <col min="5382" max="5382" width="9.42578125" style="1" customWidth="1"/>
    <col min="5383" max="5383" width="12.85546875" style="1" customWidth="1"/>
    <col min="5384" max="5385" width="10.7109375" style="1" customWidth="1"/>
    <col min="5386" max="5386" width="9.85546875" style="1" customWidth="1"/>
    <col min="5387" max="5387" width="10.42578125" style="1" customWidth="1"/>
    <col min="5388" max="5388" width="2" style="1" customWidth="1"/>
    <col min="5389" max="5608" width="10.85546875" style="1"/>
    <col min="5609" max="5609" width="2.7109375" style="1" customWidth="1"/>
    <col min="5610" max="5610" width="43.7109375" style="1" customWidth="1"/>
    <col min="5611" max="5611" width="25.7109375" style="1" customWidth="1"/>
    <col min="5612" max="5613" width="21.7109375" style="1" customWidth="1"/>
    <col min="5614" max="5618" width="2.7109375" style="1" customWidth="1"/>
    <col min="5619" max="5619" width="3.85546875" style="1" customWidth="1"/>
    <col min="5620" max="5620" width="2.7109375" style="1" customWidth="1"/>
    <col min="5621" max="5621" width="3.42578125" style="1" customWidth="1"/>
    <col min="5622" max="5622" width="2.7109375" style="1" customWidth="1"/>
    <col min="5623" max="5623" width="3.85546875" style="1" customWidth="1"/>
    <col min="5624" max="5628" width="2.7109375" style="1" customWidth="1"/>
    <col min="5629" max="5629" width="3.42578125" style="1" customWidth="1"/>
    <col min="5630" max="5632" width="2.7109375" style="1" customWidth="1"/>
    <col min="5633" max="5633" width="3.42578125" style="1" customWidth="1"/>
    <col min="5634" max="5634" width="2.7109375" style="1" customWidth="1"/>
    <col min="5635" max="5635" width="3.28515625" style="1" customWidth="1"/>
    <col min="5636" max="5637" width="2.7109375" style="1" customWidth="1"/>
    <col min="5638" max="5638" width="9.42578125" style="1" customWidth="1"/>
    <col min="5639" max="5639" width="12.85546875" style="1" customWidth="1"/>
    <col min="5640" max="5641" width="10.7109375" style="1" customWidth="1"/>
    <col min="5642" max="5642" width="9.85546875" style="1" customWidth="1"/>
    <col min="5643" max="5643" width="10.42578125" style="1" customWidth="1"/>
    <col min="5644" max="5644" width="2" style="1" customWidth="1"/>
    <col min="5645" max="5864" width="10.85546875" style="1"/>
    <col min="5865" max="5865" width="2.7109375" style="1" customWidth="1"/>
    <col min="5866" max="5866" width="43.7109375" style="1" customWidth="1"/>
    <col min="5867" max="5867" width="25.7109375" style="1" customWidth="1"/>
    <col min="5868" max="5869" width="21.7109375" style="1" customWidth="1"/>
    <col min="5870" max="5874" width="2.7109375" style="1" customWidth="1"/>
    <col min="5875" max="5875" width="3.85546875" style="1" customWidth="1"/>
    <col min="5876" max="5876" width="2.7109375" style="1" customWidth="1"/>
    <col min="5877" max="5877" width="3.42578125" style="1" customWidth="1"/>
    <col min="5878" max="5878" width="2.7109375" style="1" customWidth="1"/>
    <col min="5879" max="5879" width="3.85546875" style="1" customWidth="1"/>
    <col min="5880" max="5884" width="2.7109375" style="1" customWidth="1"/>
    <col min="5885" max="5885" width="3.42578125" style="1" customWidth="1"/>
    <col min="5886" max="5888" width="2.7109375" style="1" customWidth="1"/>
    <col min="5889" max="5889" width="3.42578125" style="1" customWidth="1"/>
    <col min="5890" max="5890" width="2.7109375" style="1" customWidth="1"/>
    <col min="5891" max="5891" width="3.28515625" style="1" customWidth="1"/>
    <col min="5892" max="5893" width="2.7109375" style="1" customWidth="1"/>
    <col min="5894" max="5894" width="9.42578125" style="1" customWidth="1"/>
    <col min="5895" max="5895" width="12.85546875" style="1" customWidth="1"/>
    <col min="5896" max="5897" width="10.7109375" style="1" customWidth="1"/>
    <col min="5898" max="5898" width="9.85546875" style="1" customWidth="1"/>
    <col min="5899" max="5899" width="10.42578125" style="1" customWidth="1"/>
    <col min="5900" max="5900" width="2" style="1" customWidth="1"/>
    <col min="5901" max="6120" width="10.85546875" style="1"/>
    <col min="6121" max="6121" width="2.7109375" style="1" customWidth="1"/>
    <col min="6122" max="6122" width="43.7109375" style="1" customWidth="1"/>
    <col min="6123" max="6123" width="25.7109375" style="1" customWidth="1"/>
    <col min="6124" max="6125" width="21.7109375" style="1" customWidth="1"/>
    <col min="6126" max="6130" width="2.7109375" style="1" customWidth="1"/>
    <col min="6131" max="6131" width="3.85546875" style="1" customWidth="1"/>
    <col min="6132" max="6132" width="2.7109375" style="1" customWidth="1"/>
    <col min="6133" max="6133" width="3.42578125" style="1" customWidth="1"/>
    <col min="6134" max="6134" width="2.7109375" style="1" customWidth="1"/>
    <col min="6135" max="6135" width="3.85546875" style="1" customWidth="1"/>
    <col min="6136" max="6140" width="2.7109375" style="1" customWidth="1"/>
    <col min="6141" max="6141" width="3.42578125" style="1" customWidth="1"/>
    <col min="6142" max="6144" width="2.7109375" style="1" customWidth="1"/>
    <col min="6145" max="6145" width="3.42578125" style="1" customWidth="1"/>
    <col min="6146" max="6146" width="2.7109375" style="1" customWidth="1"/>
    <col min="6147" max="6147" width="3.28515625" style="1" customWidth="1"/>
    <col min="6148" max="6149" width="2.7109375" style="1" customWidth="1"/>
    <col min="6150" max="6150" width="9.42578125" style="1" customWidth="1"/>
    <col min="6151" max="6151" width="12.85546875" style="1" customWidth="1"/>
    <col min="6152" max="6153" width="10.7109375" style="1" customWidth="1"/>
    <col min="6154" max="6154" width="9.85546875" style="1" customWidth="1"/>
    <col min="6155" max="6155" width="10.42578125" style="1" customWidth="1"/>
    <col min="6156" max="6156" width="2" style="1" customWidth="1"/>
    <col min="6157" max="6376" width="10.85546875" style="1"/>
    <col min="6377" max="6377" width="2.7109375" style="1" customWidth="1"/>
    <col min="6378" max="6378" width="43.7109375" style="1" customWidth="1"/>
    <col min="6379" max="6379" width="25.7109375" style="1" customWidth="1"/>
    <col min="6380" max="6381" width="21.7109375" style="1" customWidth="1"/>
    <col min="6382" max="6386" width="2.7109375" style="1" customWidth="1"/>
    <col min="6387" max="6387" width="3.85546875" style="1" customWidth="1"/>
    <col min="6388" max="6388" width="2.7109375" style="1" customWidth="1"/>
    <col min="6389" max="6389" width="3.42578125" style="1" customWidth="1"/>
    <col min="6390" max="6390" width="2.7109375" style="1" customWidth="1"/>
    <col min="6391" max="6391" width="3.85546875" style="1" customWidth="1"/>
    <col min="6392" max="6396" width="2.7109375" style="1" customWidth="1"/>
    <col min="6397" max="6397" width="3.42578125" style="1" customWidth="1"/>
    <col min="6398" max="6400" width="2.7109375" style="1" customWidth="1"/>
    <col min="6401" max="6401" width="3.42578125" style="1" customWidth="1"/>
    <col min="6402" max="6402" width="2.7109375" style="1" customWidth="1"/>
    <col min="6403" max="6403" width="3.28515625" style="1" customWidth="1"/>
    <col min="6404" max="6405" width="2.7109375" style="1" customWidth="1"/>
    <col min="6406" max="6406" width="9.42578125" style="1" customWidth="1"/>
    <col min="6407" max="6407" width="12.85546875" style="1" customWidth="1"/>
    <col min="6408" max="6409" width="10.7109375" style="1" customWidth="1"/>
    <col min="6410" max="6410" width="9.85546875" style="1" customWidth="1"/>
    <col min="6411" max="6411" width="10.42578125" style="1" customWidth="1"/>
    <col min="6412" max="6412" width="2" style="1" customWidth="1"/>
    <col min="6413" max="6632" width="10.85546875" style="1"/>
    <col min="6633" max="6633" width="2.7109375" style="1" customWidth="1"/>
    <col min="6634" max="6634" width="43.7109375" style="1" customWidth="1"/>
    <col min="6635" max="6635" width="25.7109375" style="1" customWidth="1"/>
    <col min="6636" max="6637" width="21.7109375" style="1" customWidth="1"/>
    <col min="6638" max="6642" width="2.7109375" style="1" customWidth="1"/>
    <col min="6643" max="6643" width="3.85546875" style="1" customWidth="1"/>
    <col min="6644" max="6644" width="2.7109375" style="1" customWidth="1"/>
    <col min="6645" max="6645" width="3.42578125" style="1" customWidth="1"/>
    <col min="6646" max="6646" width="2.7109375" style="1" customWidth="1"/>
    <col min="6647" max="6647" width="3.85546875" style="1" customWidth="1"/>
    <col min="6648" max="6652" width="2.7109375" style="1" customWidth="1"/>
    <col min="6653" max="6653" width="3.42578125" style="1" customWidth="1"/>
    <col min="6654" max="6656" width="2.7109375" style="1" customWidth="1"/>
    <col min="6657" max="6657" width="3.42578125" style="1" customWidth="1"/>
    <col min="6658" max="6658" width="2.7109375" style="1" customWidth="1"/>
    <col min="6659" max="6659" width="3.28515625" style="1" customWidth="1"/>
    <col min="6660" max="6661" width="2.7109375" style="1" customWidth="1"/>
    <col min="6662" max="6662" width="9.42578125" style="1" customWidth="1"/>
    <col min="6663" max="6663" width="12.85546875" style="1" customWidth="1"/>
    <col min="6664" max="6665" width="10.7109375" style="1" customWidth="1"/>
    <col min="6666" max="6666" width="9.85546875" style="1" customWidth="1"/>
    <col min="6667" max="6667" width="10.42578125" style="1" customWidth="1"/>
    <col min="6668" max="6668" width="2" style="1" customWidth="1"/>
    <col min="6669" max="6888" width="10.85546875" style="1"/>
    <col min="6889" max="6889" width="2.7109375" style="1" customWidth="1"/>
    <col min="6890" max="6890" width="43.7109375" style="1" customWidth="1"/>
    <col min="6891" max="6891" width="25.7109375" style="1" customWidth="1"/>
    <col min="6892" max="6893" width="21.7109375" style="1" customWidth="1"/>
    <col min="6894" max="6898" width="2.7109375" style="1" customWidth="1"/>
    <col min="6899" max="6899" width="3.85546875" style="1" customWidth="1"/>
    <col min="6900" max="6900" width="2.7109375" style="1" customWidth="1"/>
    <col min="6901" max="6901" width="3.42578125" style="1" customWidth="1"/>
    <col min="6902" max="6902" width="2.7109375" style="1" customWidth="1"/>
    <col min="6903" max="6903" width="3.85546875" style="1" customWidth="1"/>
    <col min="6904" max="6908" width="2.7109375" style="1" customWidth="1"/>
    <col min="6909" max="6909" width="3.42578125" style="1" customWidth="1"/>
    <col min="6910" max="6912" width="2.7109375" style="1" customWidth="1"/>
    <col min="6913" max="6913" width="3.42578125" style="1" customWidth="1"/>
    <col min="6914" max="6914" width="2.7109375" style="1" customWidth="1"/>
    <col min="6915" max="6915" width="3.28515625" style="1" customWidth="1"/>
    <col min="6916" max="6917" width="2.7109375" style="1" customWidth="1"/>
    <col min="6918" max="6918" width="9.42578125" style="1" customWidth="1"/>
    <col min="6919" max="6919" width="12.85546875" style="1" customWidth="1"/>
    <col min="6920" max="6921" width="10.7109375" style="1" customWidth="1"/>
    <col min="6922" max="6922" width="9.85546875" style="1" customWidth="1"/>
    <col min="6923" max="6923" width="10.42578125" style="1" customWidth="1"/>
    <col min="6924" max="6924" width="2" style="1" customWidth="1"/>
    <col min="6925" max="7144" width="10.85546875" style="1"/>
    <col min="7145" max="7145" width="2.7109375" style="1" customWidth="1"/>
    <col min="7146" max="7146" width="43.7109375" style="1" customWidth="1"/>
    <col min="7147" max="7147" width="25.7109375" style="1" customWidth="1"/>
    <col min="7148" max="7149" width="21.7109375" style="1" customWidth="1"/>
    <col min="7150" max="7154" width="2.7109375" style="1" customWidth="1"/>
    <col min="7155" max="7155" width="3.85546875" style="1" customWidth="1"/>
    <col min="7156" max="7156" width="2.7109375" style="1" customWidth="1"/>
    <col min="7157" max="7157" width="3.42578125" style="1" customWidth="1"/>
    <col min="7158" max="7158" width="2.7109375" style="1" customWidth="1"/>
    <col min="7159" max="7159" width="3.85546875" style="1" customWidth="1"/>
    <col min="7160" max="7164" width="2.7109375" style="1" customWidth="1"/>
    <col min="7165" max="7165" width="3.42578125" style="1" customWidth="1"/>
    <col min="7166" max="7168" width="2.7109375" style="1" customWidth="1"/>
    <col min="7169" max="7169" width="3.42578125" style="1" customWidth="1"/>
    <col min="7170" max="7170" width="2.7109375" style="1" customWidth="1"/>
    <col min="7171" max="7171" width="3.28515625" style="1" customWidth="1"/>
    <col min="7172" max="7173" width="2.7109375" style="1" customWidth="1"/>
    <col min="7174" max="7174" width="9.42578125" style="1" customWidth="1"/>
    <col min="7175" max="7175" width="12.85546875" style="1" customWidth="1"/>
    <col min="7176" max="7177" width="10.7109375" style="1" customWidth="1"/>
    <col min="7178" max="7178" width="9.85546875" style="1" customWidth="1"/>
    <col min="7179" max="7179" width="10.42578125" style="1" customWidth="1"/>
    <col min="7180" max="7180" width="2" style="1" customWidth="1"/>
    <col min="7181" max="7400" width="10.85546875" style="1"/>
    <col min="7401" max="7401" width="2.7109375" style="1" customWidth="1"/>
    <col min="7402" max="7402" width="43.7109375" style="1" customWidth="1"/>
    <col min="7403" max="7403" width="25.7109375" style="1" customWidth="1"/>
    <col min="7404" max="7405" width="21.7109375" style="1" customWidth="1"/>
    <col min="7406" max="7410" width="2.7109375" style="1" customWidth="1"/>
    <col min="7411" max="7411" width="3.85546875" style="1" customWidth="1"/>
    <col min="7412" max="7412" width="2.7109375" style="1" customWidth="1"/>
    <col min="7413" max="7413" width="3.42578125" style="1" customWidth="1"/>
    <col min="7414" max="7414" width="2.7109375" style="1" customWidth="1"/>
    <col min="7415" max="7415" width="3.85546875" style="1" customWidth="1"/>
    <col min="7416" max="7420" width="2.7109375" style="1" customWidth="1"/>
    <col min="7421" max="7421" width="3.42578125" style="1" customWidth="1"/>
    <col min="7422" max="7424" width="2.7109375" style="1" customWidth="1"/>
    <col min="7425" max="7425" width="3.42578125" style="1" customWidth="1"/>
    <col min="7426" max="7426" width="2.7109375" style="1" customWidth="1"/>
    <col min="7427" max="7427" width="3.28515625" style="1" customWidth="1"/>
    <col min="7428" max="7429" width="2.7109375" style="1" customWidth="1"/>
    <col min="7430" max="7430" width="9.42578125" style="1" customWidth="1"/>
    <col min="7431" max="7431" width="12.85546875" style="1" customWidth="1"/>
    <col min="7432" max="7433" width="10.7109375" style="1" customWidth="1"/>
    <col min="7434" max="7434" width="9.85546875" style="1" customWidth="1"/>
    <col min="7435" max="7435" width="10.42578125" style="1" customWidth="1"/>
    <col min="7436" max="7436" width="2" style="1" customWidth="1"/>
    <col min="7437" max="7656" width="10.85546875" style="1"/>
    <col min="7657" max="7657" width="2.7109375" style="1" customWidth="1"/>
    <col min="7658" max="7658" width="43.7109375" style="1" customWidth="1"/>
    <col min="7659" max="7659" width="25.7109375" style="1" customWidth="1"/>
    <col min="7660" max="7661" width="21.7109375" style="1" customWidth="1"/>
    <col min="7662" max="7666" width="2.7109375" style="1" customWidth="1"/>
    <col min="7667" max="7667" width="3.85546875" style="1" customWidth="1"/>
    <col min="7668" max="7668" width="2.7109375" style="1" customWidth="1"/>
    <col min="7669" max="7669" width="3.42578125" style="1" customWidth="1"/>
    <col min="7670" max="7670" width="2.7109375" style="1" customWidth="1"/>
    <col min="7671" max="7671" width="3.85546875" style="1" customWidth="1"/>
    <col min="7672" max="7676" width="2.7109375" style="1" customWidth="1"/>
    <col min="7677" max="7677" width="3.42578125" style="1" customWidth="1"/>
    <col min="7678" max="7680" width="2.7109375" style="1" customWidth="1"/>
    <col min="7681" max="7681" width="3.42578125" style="1" customWidth="1"/>
    <col min="7682" max="7682" width="2.7109375" style="1" customWidth="1"/>
    <col min="7683" max="7683" width="3.28515625" style="1" customWidth="1"/>
    <col min="7684" max="7685" width="2.7109375" style="1" customWidth="1"/>
    <col min="7686" max="7686" width="9.42578125" style="1" customWidth="1"/>
    <col min="7687" max="7687" width="12.85546875" style="1" customWidth="1"/>
    <col min="7688" max="7689" width="10.7109375" style="1" customWidth="1"/>
    <col min="7690" max="7690" width="9.85546875" style="1" customWidth="1"/>
    <col min="7691" max="7691" width="10.42578125" style="1" customWidth="1"/>
    <col min="7692" max="7692" width="2" style="1" customWidth="1"/>
    <col min="7693" max="7912" width="10.85546875" style="1"/>
    <col min="7913" max="7913" width="2.7109375" style="1" customWidth="1"/>
    <col min="7914" max="7914" width="43.7109375" style="1" customWidth="1"/>
    <col min="7915" max="7915" width="25.7109375" style="1" customWidth="1"/>
    <col min="7916" max="7917" width="21.7109375" style="1" customWidth="1"/>
    <col min="7918" max="7922" width="2.7109375" style="1" customWidth="1"/>
    <col min="7923" max="7923" width="3.85546875" style="1" customWidth="1"/>
    <col min="7924" max="7924" width="2.7109375" style="1" customWidth="1"/>
    <col min="7925" max="7925" width="3.42578125" style="1" customWidth="1"/>
    <col min="7926" max="7926" width="2.7109375" style="1" customWidth="1"/>
    <col min="7927" max="7927" width="3.85546875" style="1" customWidth="1"/>
    <col min="7928" max="7932" width="2.7109375" style="1" customWidth="1"/>
    <col min="7933" max="7933" width="3.42578125" style="1" customWidth="1"/>
    <col min="7934" max="7936" width="2.7109375" style="1" customWidth="1"/>
    <col min="7937" max="7937" width="3.42578125" style="1" customWidth="1"/>
    <col min="7938" max="7938" width="2.7109375" style="1" customWidth="1"/>
    <col min="7939" max="7939" width="3.28515625" style="1" customWidth="1"/>
    <col min="7940" max="7941" width="2.7109375" style="1" customWidth="1"/>
    <col min="7942" max="7942" width="9.42578125" style="1" customWidth="1"/>
    <col min="7943" max="7943" width="12.85546875" style="1" customWidth="1"/>
    <col min="7944" max="7945" width="10.7109375" style="1" customWidth="1"/>
    <col min="7946" max="7946" width="9.85546875" style="1" customWidth="1"/>
    <col min="7947" max="7947" width="10.42578125" style="1" customWidth="1"/>
    <col min="7948" max="7948" width="2" style="1" customWidth="1"/>
    <col min="7949" max="8168" width="10.85546875" style="1"/>
    <col min="8169" max="8169" width="2.7109375" style="1" customWidth="1"/>
    <col min="8170" max="8170" width="43.7109375" style="1" customWidth="1"/>
    <col min="8171" max="8171" width="25.7109375" style="1" customWidth="1"/>
    <col min="8172" max="8173" width="21.7109375" style="1" customWidth="1"/>
    <col min="8174" max="8178" width="2.7109375" style="1" customWidth="1"/>
    <col min="8179" max="8179" width="3.85546875" style="1" customWidth="1"/>
    <col min="8180" max="8180" width="2.7109375" style="1" customWidth="1"/>
    <col min="8181" max="8181" width="3.42578125" style="1" customWidth="1"/>
    <col min="8182" max="8182" width="2.7109375" style="1" customWidth="1"/>
    <col min="8183" max="8183" width="3.85546875" style="1" customWidth="1"/>
    <col min="8184" max="8188" width="2.7109375" style="1" customWidth="1"/>
    <col min="8189" max="8189" width="3.42578125" style="1" customWidth="1"/>
    <col min="8190" max="8192" width="2.7109375" style="1" customWidth="1"/>
    <col min="8193" max="8193" width="3.42578125" style="1" customWidth="1"/>
    <col min="8194" max="8194" width="2.7109375" style="1" customWidth="1"/>
    <col min="8195" max="8195" width="3.28515625" style="1" customWidth="1"/>
    <col min="8196" max="8197" width="2.7109375" style="1" customWidth="1"/>
    <col min="8198" max="8198" width="9.42578125" style="1" customWidth="1"/>
    <col min="8199" max="8199" width="12.85546875" style="1" customWidth="1"/>
    <col min="8200" max="8201" width="10.7109375" style="1" customWidth="1"/>
    <col min="8202" max="8202" width="9.85546875" style="1" customWidth="1"/>
    <col min="8203" max="8203" width="10.42578125" style="1" customWidth="1"/>
    <col min="8204" max="8204" width="2" style="1" customWidth="1"/>
    <col min="8205" max="8424" width="10.85546875" style="1"/>
    <col min="8425" max="8425" width="2.7109375" style="1" customWidth="1"/>
    <col min="8426" max="8426" width="43.7109375" style="1" customWidth="1"/>
    <col min="8427" max="8427" width="25.7109375" style="1" customWidth="1"/>
    <col min="8428" max="8429" width="21.7109375" style="1" customWidth="1"/>
    <col min="8430" max="8434" width="2.7109375" style="1" customWidth="1"/>
    <col min="8435" max="8435" width="3.85546875" style="1" customWidth="1"/>
    <col min="8436" max="8436" width="2.7109375" style="1" customWidth="1"/>
    <col min="8437" max="8437" width="3.42578125" style="1" customWidth="1"/>
    <col min="8438" max="8438" width="2.7109375" style="1" customWidth="1"/>
    <col min="8439" max="8439" width="3.85546875" style="1" customWidth="1"/>
    <col min="8440" max="8444" width="2.7109375" style="1" customWidth="1"/>
    <col min="8445" max="8445" width="3.42578125" style="1" customWidth="1"/>
    <col min="8446" max="8448" width="2.7109375" style="1" customWidth="1"/>
    <col min="8449" max="8449" width="3.42578125" style="1" customWidth="1"/>
    <col min="8450" max="8450" width="2.7109375" style="1" customWidth="1"/>
    <col min="8451" max="8451" width="3.28515625" style="1" customWidth="1"/>
    <col min="8452" max="8453" width="2.7109375" style="1" customWidth="1"/>
    <col min="8454" max="8454" width="9.42578125" style="1" customWidth="1"/>
    <col min="8455" max="8455" width="12.85546875" style="1" customWidth="1"/>
    <col min="8456" max="8457" width="10.7109375" style="1" customWidth="1"/>
    <col min="8458" max="8458" width="9.85546875" style="1" customWidth="1"/>
    <col min="8459" max="8459" width="10.42578125" style="1" customWidth="1"/>
    <col min="8460" max="8460" width="2" style="1" customWidth="1"/>
    <col min="8461" max="8680" width="10.85546875" style="1"/>
    <col min="8681" max="8681" width="2.7109375" style="1" customWidth="1"/>
    <col min="8682" max="8682" width="43.7109375" style="1" customWidth="1"/>
    <col min="8683" max="8683" width="25.7109375" style="1" customWidth="1"/>
    <col min="8684" max="8685" width="21.7109375" style="1" customWidth="1"/>
    <col min="8686" max="8690" width="2.7109375" style="1" customWidth="1"/>
    <col min="8691" max="8691" width="3.85546875" style="1" customWidth="1"/>
    <col min="8692" max="8692" width="2.7109375" style="1" customWidth="1"/>
    <col min="8693" max="8693" width="3.42578125" style="1" customWidth="1"/>
    <col min="8694" max="8694" width="2.7109375" style="1" customWidth="1"/>
    <col min="8695" max="8695" width="3.85546875" style="1" customWidth="1"/>
    <col min="8696" max="8700" width="2.7109375" style="1" customWidth="1"/>
    <col min="8701" max="8701" width="3.42578125" style="1" customWidth="1"/>
    <col min="8702" max="8704" width="2.7109375" style="1" customWidth="1"/>
    <col min="8705" max="8705" width="3.42578125" style="1" customWidth="1"/>
    <col min="8706" max="8706" width="2.7109375" style="1" customWidth="1"/>
    <col min="8707" max="8707" width="3.28515625" style="1" customWidth="1"/>
    <col min="8708" max="8709" width="2.7109375" style="1" customWidth="1"/>
    <col min="8710" max="8710" width="9.42578125" style="1" customWidth="1"/>
    <col min="8711" max="8711" width="12.85546875" style="1" customWidth="1"/>
    <col min="8712" max="8713" width="10.7109375" style="1" customWidth="1"/>
    <col min="8714" max="8714" width="9.85546875" style="1" customWidth="1"/>
    <col min="8715" max="8715" width="10.42578125" style="1" customWidth="1"/>
    <col min="8716" max="8716" width="2" style="1" customWidth="1"/>
    <col min="8717" max="8936" width="10.85546875" style="1"/>
    <col min="8937" max="8937" width="2.7109375" style="1" customWidth="1"/>
    <col min="8938" max="8938" width="43.7109375" style="1" customWidth="1"/>
    <col min="8939" max="8939" width="25.7109375" style="1" customWidth="1"/>
    <col min="8940" max="8941" width="21.7109375" style="1" customWidth="1"/>
    <col min="8942" max="8946" width="2.7109375" style="1" customWidth="1"/>
    <col min="8947" max="8947" width="3.85546875" style="1" customWidth="1"/>
    <col min="8948" max="8948" width="2.7109375" style="1" customWidth="1"/>
    <col min="8949" max="8949" width="3.42578125" style="1" customWidth="1"/>
    <col min="8950" max="8950" width="2.7109375" style="1" customWidth="1"/>
    <col min="8951" max="8951" width="3.85546875" style="1" customWidth="1"/>
    <col min="8952" max="8956" width="2.7109375" style="1" customWidth="1"/>
    <col min="8957" max="8957" width="3.42578125" style="1" customWidth="1"/>
    <col min="8958" max="8960" width="2.7109375" style="1" customWidth="1"/>
    <col min="8961" max="8961" width="3.42578125" style="1" customWidth="1"/>
    <col min="8962" max="8962" width="2.7109375" style="1" customWidth="1"/>
    <col min="8963" max="8963" width="3.28515625" style="1" customWidth="1"/>
    <col min="8964" max="8965" width="2.7109375" style="1" customWidth="1"/>
    <col min="8966" max="8966" width="9.42578125" style="1" customWidth="1"/>
    <col min="8967" max="8967" width="12.85546875" style="1" customWidth="1"/>
    <col min="8968" max="8969" width="10.7109375" style="1" customWidth="1"/>
    <col min="8970" max="8970" width="9.85546875" style="1" customWidth="1"/>
    <col min="8971" max="8971" width="10.42578125" style="1" customWidth="1"/>
    <col min="8972" max="8972" width="2" style="1" customWidth="1"/>
    <col min="8973" max="9192" width="10.85546875" style="1"/>
    <col min="9193" max="9193" width="2.7109375" style="1" customWidth="1"/>
    <col min="9194" max="9194" width="43.7109375" style="1" customWidth="1"/>
    <col min="9195" max="9195" width="25.7109375" style="1" customWidth="1"/>
    <col min="9196" max="9197" width="21.7109375" style="1" customWidth="1"/>
    <col min="9198" max="9202" width="2.7109375" style="1" customWidth="1"/>
    <col min="9203" max="9203" width="3.85546875" style="1" customWidth="1"/>
    <col min="9204" max="9204" width="2.7109375" style="1" customWidth="1"/>
    <col min="9205" max="9205" width="3.42578125" style="1" customWidth="1"/>
    <col min="9206" max="9206" width="2.7109375" style="1" customWidth="1"/>
    <col min="9207" max="9207" width="3.85546875" style="1" customWidth="1"/>
    <col min="9208" max="9212" width="2.7109375" style="1" customWidth="1"/>
    <col min="9213" max="9213" width="3.42578125" style="1" customWidth="1"/>
    <col min="9214" max="9216" width="2.7109375" style="1" customWidth="1"/>
    <col min="9217" max="9217" width="3.42578125" style="1" customWidth="1"/>
    <col min="9218" max="9218" width="2.7109375" style="1" customWidth="1"/>
    <col min="9219" max="9219" width="3.28515625" style="1" customWidth="1"/>
    <col min="9220" max="9221" width="2.7109375" style="1" customWidth="1"/>
    <col min="9222" max="9222" width="9.42578125" style="1" customWidth="1"/>
    <col min="9223" max="9223" width="12.85546875" style="1" customWidth="1"/>
    <col min="9224" max="9225" width="10.7109375" style="1" customWidth="1"/>
    <col min="9226" max="9226" width="9.85546875" style="1" customWidth="1"/>
    <col min="9227" max="9227" width="10.42578125" style="1" customWidth="1"/>
    <col min="9228" max="9228" width="2" style="1" customWidth="1"/>
    <col min="9229" max="9448" width="10.85546875" style="1"/>
    <col min="9449" max="9449" width="2.7109375" style="1" customWidth="1"/>
    <col min="9450" max="9450" width="43.7109375" style="1" customWidth="1"/>
    <col min="9451" max="9451" width="25.7109375" style="1" customWidth="1"/>
    <col min="9452" max="9453" width="21.7109375" style="1" customWidth="1"/>
    <col min="9454" max="9458" width="2.7109375" style="1" customWidth="1"/>
    <col min="9459" max="9459" width="3.85546875" style="1" customWidth="1"/>
    <col min="9460" max="9460" width="2.7109375" style="1" customWidth="1"/>
    <col min="9461" max="9461" width="3.42578125" style="1" customWidth="1"/>
    <col min="9462" max="9462" width="2.7109375" style="1" customWidth="1"/>
    <col min="9463" max="9463" width="3.85546875" style="1" customWidth="1"/>
    <col min="9464" max="9468" width="2.7109375" style="1" customWidth="1"/>
    <col min="9469" max="9469" width="3.42578125" style="1" customWidth="1"/>
    <col min="9470" max="9472" width="2.7109375" style="1" customWidth="1"/>
    <col min="9473" max="9473" width="3.42578125" style="1" customWidth="1"/>
    <col min="9474" max="9474" width="2.7109375" style="1" customWidth="1"/>
    <col min="9475" max="9475" width="3.28515625" style="1" customWidth="1"/>
    <col min="9476" max="9477" width="2.7109375" style="1" customWidth="1"/>
    <col min="9478" max="9478" width="9.42578125" style="1" customWidth="1"/>
    <col min="9479" max="9479" width="12.85546875" style="1" customWidth="1"/>
    <col min="9480" max="9481" width="10.7109375" style="1" customWidth="1"/>
    <col min="9482" max="9482" width="9.85546875" style="1" customWidth="1"/>
    <col min="9483" max="9483" width="10.42578125" style="1" customWidth="1"/>
    <col min="9484" max="9484" width="2" style="1" customWidth="1"/>
    <col min="9485" max="9704" width="10.85546875" style="1"/>
    <col min="9705" max="9705" width="2.7109375" style="1" customWidth="1"/>
    <col min="9706" max="9706" width="43.7109375" style="1" customWidth="1"/>
    <col min="9707" max="9707" width="25.7109375" style="1" customWidth="1"/>
    <col min="9708" max="9709" width="21.7109375" style="1" customWidth="1"/>
    <col min="9710" max="9714" width="2.7109375" style="1" customWidth="1"/>
    <col min="9715" max="9715" width="3.85546875" style="1" customWidth="1"/>
    <col min="9716" max="9716" width="2.7109375" style="1" customWidth="1"/>
    <col min="9717" max="9717" width="3.42578125" style="1" customWidth="1"/>
    <col min="9718" max="9718" width="2.7109375" style="1" customWidth="1"/>
    <col min="9719" max="9719" width="3.85546875" style="1" customWidth="1"/>
    <col min="9720" max="9724" width="2.7109375" style="1" customWidth="1"/>
    <col min="9725" max="9725" width="3.42578125" style="1" customWidth="1"/>
    <col min="9726" max="9728" width="2.7109375" style="1" customWidth="1"/>
    <col min="9729" max="9729" width="3.42578125" style="1" customWidth="1"/>
    <col min="9730" max="9730" width="2.7109375" style="1" customWidth="1"/>
    <col min="9731" max="9731" width="3.28515625" style="1" customWidth="1"/>
    <col min="9732" max="9733" width="2.7109375" style="1" customWidth="1"/>
    <col min="9734" max="9734" width="9.42578125" style="1" customWidth="1"/>
    <col min="9735" max="9735" width="12.85546875" style="1" customWidth="1"/>
    <col min="9736" max="9737" width="10.7109375" style="1" customWidth="1"/>
    <col min="9738" max="9738" width="9.85546875" style="1" customWidth="1"/>
    <col min="9739" max="9739" width="10.42578125" style="1" customWidth="1"/>
    <col min="9740" max="9740" width="2" style="1" customWidth="1"/>
    <col min="9741" max="9960" width="10.85546875" style="1"/>
    <col min="9961" max="9961" width="2.7109375" style="1" customWidth="1"/>
    <col min="9962" max="9962" width="43.7109375" style="1" customWidth="1"/>
    <col min="9963" max="9963" width="25.7109375" style="1" customWidth="1"/>
    <col min="9964" max="9965" width="21.7109375" style="1" customWidth="1"/>
    <col min="9966" max="9970" width="2.7109375" style="1" customWidth="1"/>
    <col min="9971" max="9971" width="3.85546875" style="1" customWidth="1"/>
    <col min="9972" max="9972" width="2.7109375" style="1" customWidth="1"/>
    <col min="9973" max="9973" width="3.42578125" style="1" customWidth="1"/>
    <col min="9974" max="9974" width="2.7109375" style="1" customWidth="1"/>
    <col min="9975" max="9975" width="3.85546875" style="1" customWidth="1"/>
    <col min="9976" max="9980" width="2.7109375" style="1" customWidth="1"/>
    <col min="9981" max="9981" width="3.42578125" style="1" customWidth="1"/>
    <col min="9982" max="9984" width="2.7109375" style="1" customWidth="1"/>
    <col min="9985" max="9985" width="3.42578125" style="1" customWidth="1"/>
    <col min="9986" max="9986" width="2.7109375" style="1" customWidth="1"/>
    <col min="9987" max="9987" width="3.28515625" style="1" customWidth="1"/>
    <col min="9988" max="9989" width="2.7109375" style="1" customWidth="1"/>
    <col min="9990" max="9990" width="9.42578125" style="1" customWidth="1"/>
    <col min="9991" max="9991" width="12.85546875" style="1" customWidth="1"/>
    <col min="9992" max="9993" width="10.7109375" style="1" customWidth="1"/>
    <col min="9994" max="9994" width="9.85546875" style="1" customWidth="1"/>
    <col min="9995" max="9995" width="10.42578125" style="1" customWidth="1"/>
    <col min="9996" max="9996" width="2" style="1" customWidth="1"/>
    <col min="9997" max="10216" width="10.85546875" style="1"/>
    <col min="10217" max="10217" width="2.7109375" style="1" customWidth="1"/>
    <col min="10218" max="10218" width="43.7109375" style="1" customWidth="1"/>
    <col min="10219" max="10219" width="25.7109375" style="1" customWidth="1"/>
    <col min="10220" max="10221" width="21.7109375" style="1" customWidth="1"/>
    <col min="10222" max="10226" width="2.7109375" style="1" customWidth="1"/>
    <col min="10227" max="10227" width="3.85546875" style="1" customWidth="1"/>
    <col min="10228" max="10228" width="2.7109375" style="1" customWidth="1"/>
    <col min="10229" max="10229" width="3.42578125" style="1" customWidth="1"/>
    <col min="10230" max="10230" width="2.7109375" style="1" customWidth="1"/>
    <col min="10231" max="10231" width="3.85546875" style="1" customWidth="1"/>
    <col min="10232" max="10236" width="2.7109375" style="1" customWidth="1"/>
    <col min="10237" max="10237" width="3.42578125" style="1" customWidth="1"/>
    <col min="10238" max="10240" width="2.7109375" style="1" customWidth="1"/>
    <col min="10241" max="10241" width="3.42578125" style="1" customWidth="1"/>
    <col min="10242" max="10242" width="2.7109375" style="1" customWidth="1"/>
    <col min="10243" max="10243" width="3.28515625" style="1" customWidth="1"/>
    <col min="10244" max="10245" width="2.7109375" style="1" customWidth="1"/>
    <col min="10246" max="10246" width="9.42578125" style="1" customWidth="1"/>
    <col min="10247" max="10247" width="12.85546875" style="1" customWidth="1"/>
    <col min="10248" max="10249" width="10.7109375" style="1" customWidth="1"/>
    <col min="10250" max="10250" width="9.85546875" style="1" customWidth="1"/>
    <col min="10251" max="10251" width="10.42578125" style="1" customWidth="1"/>
    <col min="10252" max="10252" width="2" style="1" customWidth="1"/>
    <col min="10253" max="10472" width="10.85546875" style="1"/>
    <col min="10473" max="10473" width="2.7109375" style="1" customWidth="1"/>
    <col min="10474" max="10474" width="43.7109375" style="1" customWidth="1"/>
    <col min="10475" max="10475" width="25.7109375" style="1" customWidth="1"/>
    <col min="10476" max="10477" width="21.7109375" style="1" customWidth="1"/>
    <col min="10478" max="10482" width="2.7109375" style="1" customWidth="1"/>
    <col min="10483" max="10483" width="3.85546875" style="1" customWidth="1"/>
    <col min="10484" max="10484" width="2.7109375" style="1" customWidth="1"/>
    <col min="10485" max="10485" width="3.42578125" style="1" customWidth="1"/>
    <col min="10486" max="10486" width="2.7109375" style="1" customWidth="1"/>
    <col min="10487" max="10487" width="3.85546875" style="1" customWidth="1"/>
    <col min="10488" max="10492" width="2.7109375" style="1" customWidth="1"/>
    <col min="10493" max="10493" width="3.42578125" style="1" customWidth="1"/>
    <col min="10494" max="10496" width="2.7109375" style="1" customWidth="1"/>
    <col min="10497" max="10497" width="3.42578125" style="1" customWidth="1"/>
    <col min="10498" max="10498" width="2.7109375" style="1" customWidth="1"/>
    <col min="10499" max="10499" width="3.28515625" style="1" customWidth="1"/>
    <col min="10500" max="10501" width="2.7109375" style="1" customWidth="1"/>
    <col min="10502" max="10502" width="9.42578125" style="1" customWidth="1"/>
    <col min="10503" max="10503" width="12.85546875" style="1" customWidth="1"/>
    <col min="10504" max="10505" width="10.7109375" style="1" customWidth="1"/>
    <col min="10506" max="10506" width="9.85546875" style="1" customWidth="1"/>
    <col min="10507" max="10507" width="10.42578125" style="1" customWidth="1"/>
    <col min="10508" max="10508" width="2" style="1" customWidth="1"/>
    <col min="10509" max="10728" width="10.85546875" style="1"/>
    <col min="10729" max="10729" width="2.7109375" style="1" customWidth="1"/>
    <col min="10730" max="10730" width="43.7109375" style="1" customWidth="1"/>
    <col min="10731" max="10731" width="25.7109375" style="1" customWidth="1"/>
    <col min="10732" max="10733" width="21.7109375" style="1" customWidth="1"/>
    <col min="10734" max="10738" width="2.7109375" style="1" customWidth="1"/>
    <col min="10739" max="10739" width="3.85546875" style="1" customWidth="1"/>
    <col min="10740" max="10740" width="2.7109375" style="1" customWidth="1"/>
    <col min="10741" max="10741" width="3.42578125" style="1" customWidth="1"/>
    <col min="10742" max="10742" width="2.7109375" style="1" customWidth="1"/>
    <col min="10743" max="10743" width="3.85546875" style="1" customWidth="1"/>
    <col min="10744" max="10748" width="2.7109375" style="1" customWidth="1"/>
    <col min="10749" max="10749" width="3.42578125" style="1" customWidth="1"/>
    <col min="10750" max="10752" width="2.7109375" style="1" customWidth="1"/>
    <col min="10753" max="10753" width="3.42578125" style="1" customWidth="1"/>
    <col min="10754" max="10754" width="2.7109375" style="1" customWidth="1"/>
    <col min="10755" max="10755" width="3.28515625" style="1" customWidth="1"/>
    <col min="10756" max="10757" width="2.7109375" style="1" customWidth="1"/>
    <col min="10758" max="10758" width="9.42578125" style="1" customWidth="1"/>
    <col min="10759" max="10759" width="12.85546875" style="1" customWidth="1"/>
    <col min="10760" max="10761" width="10.7109375" style="1" customWidth="1"/>
    <col min="10762" max="10762" width="9.85546875" style="1" customWidth="1"/>
    <col min="10763" max="10763" width="10.42578125" style="1" customWidth="1"/>
    <col min="10764" max="10764" width="2" style="1" customWidth="1"/>
    <col min="10765" max="10984" width="10.85546875" style="1"/>
    <col min="10985" max="10985" width="2.7109375" style="1" customWidth="1"/>
    <col min="10986" max="10986" width="43.7109375" style="1" customWidth="1"/>
    <col min="10987" max="10987" width="25.7109375" style="1" customWidth="1"/>
    <col min="10988" max="10989" width="21.7109375" style="1" customWidth="1"/>
    <col min="10990" max="10994" width="2.7109375" style="1" customWidth="1"/>
    <col min="10995" max="10995" width="3.85546875" style="1" customWidth="1"/>
    <col min="10996" max="10996" width="2.7109375" style="1" customWidth="1"/>
    <col min="10997" max="10997" width="3.42578125" style="1" customWidth="1"/>
    <col min="10998" max="10998" width="2.7109375" style="1" customWidth="1"/>
    <col min="10999" max="10999" width="3.85546875" style="1" customWidth="1"/>
    <col min="11000" max="11004" width="2.7109375" style="1" customWidth="1"/>
    <col min="11005" max="11005" width="3.42578125" style="1" customWidth="1"/>
    <col min="11006" max="11008" width="2.7109375" style="1" customWidth="1"/>
    <col min="11009" max="11009" width="3.42578125" style="1" customWidth="1"/>
    <col min="11010" max="11010" width="2.7109375" style="1" customWidth="1"/>
    <col min="11011" max="11011" width="3.28515625" style="1" customWidth="1"/>
    <col min="11012" max="11013" width="2.7109375" style="1" customWidth="1"/>
    <col min="11014" max="11014" width="9.42578125" style="1" customWidth="1"/>
    <col min="11015" max="11015" width="12.85546875" style="1" customWidth="1"/>
    <col min="11016" max="11017" width="10.7109375" style="1" customWidth="1"/>
    <col min="11018" max="11018" width="9.85546875" style="1" customWidth="1"/>
    <col min="11019" max="11019" width="10.42578125" style="1" customWidth="1"/>
    <col min="11020" max="11020" width="2" style="1" customWidth="1"/>
    <col min="11021" max="11240" width="10.85546875" style="1"/>
    <col min="11241" max="11241" width="2.7109375" style="1" customWidth="1"/>
    <col min="11242" max="11242" width="43.7109375" style="1" customWidth="1"/>
    <col min="11243" max="11243" width="25.7109375" style="1" customWidth="1"/>
    <col min="11244" max="11245" width="21.7109375" style="1" customWidth="1"/>
    <col min="11246" max="11250" width="2.7109375" style="1" customWidth="1"/>
    <col min="11251" max="11251" width="3.85546875" style="1" customWidth="1"/>
    <col min="11252" max="11252" width="2.7109375" style="1" customWidth="1"/>
    <col min="11253" max="11253" width="3.42578125" style="1" customWidth="1"/>
    <col min="11254" max="11254" width="2.7109375" style="1" customWidth="1"/>
    <col min="11255" max="11255" width="3.85546875" style="1" customWidth="1"/>
    <col min="11256" max="11260" width="2.7109375" style="1" customWidth="1"/>
    <col min="11261" max="11261" width="3.42578125" style="1" customWidth="1"/>
    <col min="11262" max="11264" width="2.7109375" style="1" customWidth="1"/>
    <col min="11265" max="11265" width="3.42578125" style="1" customWidth="1"/>
    <col min="11266" max="11266" width="2.7109375" style="1" customWidth="1"/>
    <col min="11267" max="11267" width="3.28515625" style="1" customWidth="1"/>
    <col min="11268" max="11269" width="2.7109375" style="1" customWidth="1"/>
    <col min="11270" max="11270" width="9.42578125" style="1" customWidth="1"/>
    <col min="11271" max="11271" width="12.85546875" style="1" customWidth="1"/>
    <col min="11272" max="11273" width="10.7109375" style="1" customWidth="1"/>
    <col min="11274" max="11274" width="9.85546875" style="1" customWidth="1"/>
    <col min="11275" max="11275" width="10.42578125" style="1" customWidth="1"/>
    <col min="11276" max="11276" width="2" style="1" customWidth="1"/>
    <col min="11277" max="11496" width="10.85546875" style="1"/>
    <col min="11497" max="11497" width="2.7109375" style="1" customWidth="1"/>
    <col min="11498" max="11498" width="43.7109375" style="1" customWidth="1"/>
    <col min="11499" max="11499" width="25.7109375" style="1" customWidth="1"/>
    <col min="11500" max="11501" width="21.7109375" style="1" customWidth="1"/>
    <col min="11502" max="11506" width="2.7109375" style="1" customWidth="1"/>
    <col min="11507" max="11507" width="3.85546875" style="1" customWidth="1"/>
    <col min="11508" max="11508" width="2.7109375" style="1" customWidth="1"/>
    <col min="11509" max="11509" width="3.42578125" style="1" customWidth="1"/>
    <col min="11510" max="11510" width="2.7109375" style="1" customWidth="1"/>
    <col min="11511" max="11511" width="3.85546875" style="1" customWidth="1"/>
    <col min="11512" max="11516" width="2.7109375" style="1" customWidth="1"/>
    <col min="11517" max="11517" width="3.42578125" style="1" customWidth="1"/>
    <col min="11518" max="11520" width="2.7109375" style="1" customWidth="1"/>
    <col min="11521" max="11521" width="3.42578125" style="1" customWidth="1"/>
    <col min="11522" max="11522" width="2.7109375" style="1" customWidth="1"/>
    <col min="11523" max="11523" width="3.28515625" style="1" customWidth="1"/>
    <col min="11524" max="11525" width="2.7109375" style="1" customWidth="1"/>
    <col min="11526" max="11526" width="9.42578125" style="1" customWidth="1"/>
    <col min="11527" max="11527" width="12.85546875" style="1" customWidth="1"/>
    <col min="11528" max="11529" width="10.7109375" style="1" customWidth="1"/>
    <col min="11530" max="11530" width="9.85546875" style="1" customWidth="1"/>
    <col min="11531" max="11531" width="10.42578125" style="1" customWidth="1"/>
    <col min="11532" max="11532" width="2" style="1" customWidth="1"/>
    <col min="11533" max="11752" width="10.85546875" style="1"/>
    <col min="11753" max="11753" width="2.7109375" style="1" customWidth="1"/>
    <col min="11754" max="11754" width="43.7109375" style="1" customWidth="1"/>
    <col min="11755" max="11755" width="25.7109375" style="1" customWidth="1"/>
    <col min="11756" max="11757" width="21.7109375" style="1" customWidth="1"/>
    <col min="11758" max="11762" width="2.7109375" style="1" customWidth="1"/>
    <col min="11763" max="11763" width="3.85546875" style="1" customWidth="1"/>
    <col min="11764" max="11764" width="2.7109375" style="1" customWidth="1"/>
    <col min="11765" max="11765" width="3.42578125" style="1" customWidth="1"/>
    <col min="11766" max="11766" width="2.7109375" style="1" customWidth="1"/>
    <col min="11767" max="11767" width="3.85546875" style="1" customWidth="1"/>
    <col min="11768" max="11772" width="2.7109375" style="1" customWidth="1"/>
    <col min="11773" max="11773" width="3.42578125" style="1" customWidth="1"/>
    <col min="11774" max="11776" width="2.7109375" style="1" customWidth="1"/>
    <col min="11777" max="11777" width="3.42578125" style="1" customWidth="1"/>
    <col min="11778" max="11778" width="2.7109375" style="1" customWidth="1"/>
    <col min="11779" max="11779" width="3.28515625" style="1" customWidth="1"/>
    <col min="11780" max="11781" width="2.7109375" style="1" customWidth="1"/>
    <col min="11782" max="11782" width="9.42578125" style="1" customWidth="1"/>
    <col min="11783" max="11783" width="12.85546875" style="1" customWidth="1"/>
    <col min="11784" max="11785" width="10.7109375" style="1" customWidth="1"/>
    <col min="11786" max="11786" width="9.85546875" style="1" customWidth="1"/>
    <col min="11787" max="11787" width="10.42578125" style="1" customWidth="1"/>
    <col min="11788" max="11788" width="2" style="1" customWidth="1"/>
    <col min="11789" max="12008" width="10.85546875" style="1"/>
    <col min="12009" max="12009" width="2.7109375" style="1" customWidth="1"/>
    <col min="12010" max="12010" width="43.7109375" style="1" customWidth="1"/>
    <col min="12011" max="12011" width="25.7109375" style="1" customWidth="1"/>
    <col min="12012" max="12013" width="21.7109375" style="1" customWidth="1"/>
    <col min="12014" max="12018" width="2.7109375" style="1" customWidth="1"/>
    <col min="12019" max="12019" width="3.85546875" style="1" customWidth="1"/>
    <col min="12020" max="12020" width="2.7109375" style="1" customWidth="1"/>
    <col min="12021" max="12021" width="3.42578125" style="1" customWidth="1"/>
    <col min="12022" max="12022" width="2.7109375" style="1" customWidth="1"/>
    <col min="12023" max="12023" width="3.85546875" style="1" customWidth="1"/>
    <col min="12024" max="12028" width="2.7109375" style="1" customWidth="1"/>
    <col min="12029" max="12029" width="3.42578125" style="1" customWidth="1"/>
    <col min="12030" max="12032" width="2.7109375" style="1" customWidth="1"/>
    <col min="12033" max="12033" width="3.42578125" style="1" customWidth="1"/>
    <col min="12034" max="12034" width="2.7109375" style="1" customWidth="1"/>
    <col min="12035" max="12035" width="3.28515625" style="1" customWidth="1"/>
    <col min="12036" max="12037" width="2.7109375" style="1" customWidth="1"/>
    <col min="12038" max="12038" width="9.42578125" style="1" customWidth="1"/>
    <col min="12039" max="12039" width="12.85546875" style="1" customWidth="1"/>
    <col min="12040" max="12041" width="10.7109375" style="1" customWidth="1"/>
    <col min="12042" max="12042" width="9.85546875" style="1" customWidth="1"/>
    <col min="12043" max="12043" width="10.42578125" style="1" customWidth="1"/>
    <col min="12044" max="12044" width="2" style="1" customWidth="1"/>
    <col min="12045" max="12264" width="10.85546875" style="1"/>
    <col min="12265" max="12265" width="2.7109375" style="1" customWidth="1"/>
    <col min="12266" max="12266" width="43.7109375" style="1" customWidth="1"/>
    <col min="12267" max="12267" width="25.7109375" style="1" customWidth="1"/>
    <col min="12268" max="12269" width="21.7109375" style="1" customWidth="1"/>
    <col min="12270" max="12274" width="2.7109375" style="1" customWidth="1"/>
    <col min="12275" max="12275" width="3.85546875" style="1" customWidth="1"/>
    <col min="12276" max="12276" width="2.7109375" style="1" customWidth="1"/>
    <col min="12277" max="12277" width="3.42578125" style="1" customWidth="1"/>
    <col min="12278" max="12278" width="2.7109375" style="1" customWidth="1"/>
    <col min="12279" max="12279" width="3.85546875" style="1" customWidth="1"/>
    <col min="12280" max="12284" width="2.7109375" style="1" customWidth="1"/>
    <col min="12285" max="12285" width="3.42578125" style="1" customWidth="1"/>
    <col min="12286" max="12288" width="2.7109375" style="1" customWidth="1"/>
    <col min="12289" max="12289" width="3.42578125" style="1" customWidth="1"/>
    <col min="12290" max="12290" width="2.7109375" style="1" customWidth="1"/>
    <col min="12291" max="12291" width="3.28515625" style="1" customWidth="1"/>
    <col min="12292" max="12293" width="2.7109375" style="1" customWidth="1"/>
    <col min="12294" max="12294" width="9.42578125" style="1" customWidth="1"/>
    <col min="12295" max="12295" width="12.85546875" style="1" customWidth="1"/>
    <col min="12296" max="12297" width="10.7109375" style="1" customWidth="1"/>
    <col min="12298" max="12298" width="9.85546875" style="1" customWidth="1"/>
    <col min="12299" max="12299" width="10.42578125" style="1" customWidth="1"/>
    <col min="12300" max="12300" width="2" style="1" customWidth="1"/>
    <col min="12301" max="12520" width="10.85546875" style="1"/>
    <col min="12521" max="12521" width="2.7109375" style="1" customWidth="1"/>
    <col min="12522" max="12522" width="43.7109375" style="1" customWidth="1"/>
    <col min="12523" max="12523" width="25.7109375" style="1" customWidth="1"/>
    <col min="12524" max="12525" width="21.7109375" style="1" customWidth="1"/>
    <col min="12526" max="12530" width="2.7109375" style="1" customWidth="1"/>
    <col min="12531" max="12531" width="3.85546875" style="1" customWidth="1"/>
    <col min="12532" max="12532" width="2.7109375" style="1" customWidth="1"/>
    <col min="12533" max="12533" width="3.42578125" style="1" customWidth="1"/>
    <col min="12534" max="12534" width="2.7109375" style="1" customWidth="1"/>
    <col min="12535" max="12535" width="3.85546875" style="1" customWidth="1"/>
    <col min="12536" max="12540" width="2.7109375" style="1" customWidth="1"/>
    <col min="12541" max="12541" width="3.42578125" style="1" customWidth="1"/>
    <col min="12542" max="12544" width="2.7109375" style="1" customWidth="1"/>
    <col min="12545" max="12545" width="3.42578125" style="1" customWidth="1"/>
    <col min="12546" max="12546" width="2.7109375" style="1" customWidth="1"/>
    <col min="12547" max="12547" width="3.28515625" style="1" customWidth="1"/>
    <col min="12548" max="12549" width="2.7109375" style="1" customWidth="1"/>
    <col min="12550" max="12550" width="9.42578125" style="1" customWidth="1"/>
    <col min="12551" max="12551" width="12.85546875" style="1" customWidth="1"/>
    <col min="12552" max="12553" width="10.7109375" style="1" customWidth="1"/>
    <col min="12554" max="12554" width="9.85546875" style="1" customWidth="1"/>
    <col min="12555" max="12555" width="10.42578125" style="1" customWidth="1"/>
    <col min="12556" max="12556" width="2" style="1" customWidth="1"/>
    <col min="12557" max="12776" width="10.85546875" style="1"/>
    <col min="12777" max="12777" width="2.7109375" style="1" customWidth="1"/>
    <col min="12778" max="12778" width="43.7109375" style="1" customWidth="1"/>
    <col min="12779" max="12779" width="25.7109375" style="1" customWidth="1"/>
    <col min="12780" max="12781" width="21.7109375" style="1" customWidth="1"/>
    <col min="12782" max="12786" width="2.7109375" style="1" customWidth="1"/>
    <col min="12787" max="12787" width="3.85546875" style="1" customWidth="1"/>
    <col min="12788" max="12788" width="2.7109375" style="1" customWidth="1"/>
    <col min="12789" max="12789" width="3.42578125" style="1" customWidth="1"/>
    <col min="12790" max="12790" width="2.7109375" style="1" customWidth="1"/>
    <col min="12791" max="12791" width="3.85546875" style="1" customWidth="1"/>
    <col min="12792" max="12796" width="2.7109375" style="1" customWidth="1"/>
    <col min="12797" max="12797" width="3.42578125" style="1" customWidth="1"/>
    <col min="12798" max="12800" width="2.7109375" style="1" customWidth="1"/>
    <col min="12801" max="12801" width="3.42578125" style="1" customWidth="1"/>
    <col min="12802" max="12802" width="2.7109375" style="1" customWidth="1"/>
    <col min="12803" max="12803" width="3.28515625" style="1" customWidth="1"/>
    <col min="12804" max="12805" width="2.7109375" style="1" customWidth="1"/>
    <col min="12806" max="12806" width="9.42578125" style="1" customWidth="1"/>
    <col min="12807" max="12807" width="12.85546875" style="1" customWidth="1"/>
    <col min="12808" max="12809" width="10.7109375" style="1" customWidth="1"/>
    <col min="12810" max="12810" width="9.85546875" style="1" customWidth="1"/>
    <col min="12811" max="12811" width="10.42578125" style="1" customWidth="1"/>
    <col min="12812" max="12812" width="2" style="1" customWidth="1"/>
    <col min="12813" max="13032" width="10.85546875" style="1"/>
    <col min="13033" max="13033" width="2.7109375" style="1" customWidth="1"/>
    <col min="13034" max="13034" width="43.7109375" style="1" customWidth="1"/>
    <col min="13035" max="13035" width="25.7109375" style="1" customWidth="1"/>
    <col min="13036" max="13037" width="21.7109375" style="1" customWidth="1"/>
    <col min="13038" max="13042" width="2.7109375" style="1" customWidth="1"/>
    <col min="13043" max="13043" width="3.85546875" style="1" customWidth="1"/>
    <col min="13044" max="13044" width="2.7109375" style="1" customWidth="1"/>
    <col min="13045" max="13045" width="3.42578125" style="1" customWidth="1"/>
    <col min="13046" max="13046" width="2.7109375" style="1" customWidth="1"/>
    <col min="13047" max="13047" width="3.85546875" style="1" customWidth="1"/>
    <col min="13048" max="13052" width="2.7109375" style="1" customWidth="1"/>
    <col min="13053" max="13053" width="3.42578125" style="1" customWidth="1"/>
    <col min="13054" max="13056" width="2.7109375" style="1" customWidth="1"/>
    <col min="13057" max="13057" width="3.42578125" style="1" customWidth="1"/>
    <col min="13058" max="13058" width="2.7109375" style="1" customWidth="1"/>
    <col min="13059" max="13059" width="3.28515625" style="1" customWidth="1"/>
    <col min="13060" max="13061" width="2.7109375" style="1" customWidth="1"/>
    <col min="13062" max="13062" width="9.42578125" style="1" customWidth="1"/>
    <col min="13063" max="13063" width="12.85546875" style="1" customWidth="1"/>
    <col min="13064" max="13065" width="10.7109375" style="1" customWidth="1"/>
    <col min="13066" max="13066" width="9.85546875" style="1" customWidth="1"/>
    <col min="13067" max="13067" width="10.42578125" style="1" customWidth="1"/>
    <col min="13068" max="13068" width="2" style="1" customWidth="1"/>
    <col min="13069" max="13288" width="10.85546875" style="1"/>
    <col min="13289" max="13289" width="2.7109375" style="1" customWidth="1"/>
    <col min="13290" max="13290" width="43.7109375" style="1" customWidth="1"/>
    <col min="13291" max="13291" width="25.7109375" style="1" customWidth="1"/>
    <col min="13292" max="13293" width="21.7109375" style="1" customWidth="1"/>
    <col min="13294" max="13298" width="2.7109375" style="1" customWidth="1"/>
    <col min="13299" max="13299" width="3.85546875" style="1" customWidth="1"/>
    <col min="13300" max="13300" width="2.7109375" style="1" customWidth="1"/>
    <col min="13301" max="13301" width="3.42578125" style="1" customWidth="1"/>
    <col min="13302" max="13302" width="2.7109375" style="1" customWidth="1"/>
    <col min="13303" max="13303" width="3.85546875" style="1" customWidth="1"/>
    <col min="13304" max="13308" width="2.7109375" style="1" customWidth="1"/>
    <col min="13309" max="13309" width="3.42578125" style="1" customWidth="1"/>
    <col min="13310" max="13312" width="2.7109375" style="1" customWidth="1"/>
    <col min="13313" max="13313" width="3.42578125" style="1" customWidth="1"/>
    <col min="13314" max="13314" width="2.7109375" style="1" customWidth="1"/>
    <col min="13315" max="13315" width="3.28515625" style="1" customWidth="1"/>
    <col min="13316" max="13317" width="2.7109375" style="1" customWidth="1"/>
    <col min="13318" max="13318" width="9.42578125" style="1" customWidth="1"/>
    <col min="13319" max="13319" width="12.85546875" style="1" customWidth="1"/>
    <col min="13320" max="13321" width="10.7109375" style="1" customWidth="1"/>
    <col min="13322" max="13322" width="9.85546875" style="1" customWidth="1"/>
    <col min="13323" max="13323" width="10.42578125" style="1" customWidth="1"/>
    <col min="13324" max="13324" width="2" style="1" customWidth="1"/>
    <col min="13325" max="13544" width="10.85546875" style="1"/>
    <col min="13545" max="13545" width="2.7109375" style="1" customWidth="1"/>
    <col min="13546" max="13546" width="43.7109375" style="1" customWidth="1"/>
    <col min="13547" max="13547" width="25.7109375" style="1" customWidth="1"/>
    <col min="13548" max="13549" width="21.7109375" style="1" customWidth="1"/>
    <col min="13550" max="13554" width="2.7109375" style="1" customWidth="1"/>
    <col min="13555" max="13555" width="3.85546875" style="1" customWidth="1"/>
    <col min="13556" max="13556" width="2.7109375" style="1" customWidth="1"/>
    <col min="13557" max="13557" width="3.42578125" style="1" customWidth="1"/>
    <col min="13558" max="13558" width="2.7109375" style="1" customWidth="1"/>
    <col min="13559" max="13559" width="3.85546875" style="1" customWidth="1"/>
    <col min="13560" max="13564" width="2.7109375" style="1" customWidth="1"/>
    <col min="13565" max="13565" width="3.42578125" style="1" customWidth="1"/>
    <col min="13566" max="13568" width="2.7109375" style="1" customWidth="1"/>
    <col min="13569" max="13569" width="3.42578125" style="1" customWidth="1"/>
    <col min="13570" max="13570" width="2.7109375" style="1" customWidth="1"/>
    <col min="13571" max="13571" width="3.28515625" style="1" customWidth="1"/>
    <col min="13572" max="13573" width="2.7109375" style="1" customWidth="1"/>
    <col min="13574" max="13574" width="9.42578125" style="1" customWidth="1"/>
    <col min="13575" max="13575" width="12.85546875" style="1" customWidth="1"/>
    <col min="13576" max="13577" width="10.7109375" style="1" customWidth="1"/>
    <col min="13578" max="13578" width="9.85546875" style="1" customWidth="1"/>
    <col min="13579" max="13579" width="10.42578125" style="1" customWidth="1"/>
    <col min="13580" max="13580" width="2" style="1" customWidth="1"/>
    <col min="13581" max="13800" width="10.85546875" style="1"/>
    <col min="13801" max="13801" width="2.7109375" style="1" customWidth="1"/>
    <col min="13802" max="13802" width="43.7109375" style="1" customWidth="1"/>
    <col min="13803" max="13803" width="25.7109375" style="1" customWidth="1"/>
    <col min="13804" max="13805" width="21.7109375" style="1" customWidth="1"/>
    <col min="13806" max="13810" width="2.7109375" style="1" customWidth="1"/>
    <col min="13811" max="13811" width="3.85546875" style="1" customWidth="1"/>
    <col min="13812" max="13812" width="2.7109375" style="1" customWidth="1"/>
    <col min="13813" max="13813" width="3.42578125" style="1" customWidth="1"/>
    <col min="13814" max="13814" width="2.7109375" style="1" customWidth="1"/>
    <col min="13815" max="13815" width="3.85546875" style="1" customWidth="1"/>
    <col min="13816" max="13820" width="2.7109375" style="1" customWidth="1"/>
    <col min="13821" max="13821" width="3.42578125" style="1" customWidth="1"/>
    <col min="13822" max="13824" width="2.7109375" style="1" customWidth="1"/>
    <col min="13825" max="13825" width="3.42578125" style="1" customWidth="1"/>
    <col min="13826" max="13826" width="2.7109375" style="1" customWidth="1"/>
    <col min="13827" max="13827" width="3.28515625" style="1" customWidth="1"/>
    <col min="13828" max="13829" width="2.7109375" style="1" customWidth="1"/>
    <col min="13830" max="13830" width="9.42578125" style="1" customWidth="1"/>
    <col min="13831" max="13831" width="12.85546875" style="1" customWidth="1"/>
    <col min="13832" max="13833" width="10.7109375" style="1" customWidth="1"/>
    <col min="13834" max="13834" width="9.85546875" style="1" customWidth="1"/>
    <col min="13835" max="13835" width="10.42578125" style="1" customWidth="1"/>
    <col min="13836" max="13836" width="2" style="1" customWidth="1"/>
    <col min="13837" max="14056" width="10.85546875" style="1"/>
    <col min="14057" max="14057" width="2.7109375" style="1" customWidth="1"/>
    <col min="14058" max="14058" width="43.7109375" style="1" customWidth="1"/>
    <col min="14059" max="14059" width="25.7109375" style="1" customWidth="1"/>
    <col min="14060" max="14061" width="21.7109375" style="1" customWidth="1"/>
    <col min="14062" max="14066" width="2.7109375" style="1" customWidth="1"/>
    <col min="14067" max="14067" width="3.85546875" style="1" customWidth="1"/>
    <col min="14068" max="14068" width="2.7109375" style="1" customWidth="1"/>
    <col min="14069" max="14069" width="3.42578125" style="1" customWidth="1"/>
    <col min="14070" max="14070" width="2.7109375" style="1" customWidth="1"/>
    <col min="14071" max="14071" width="3.85546875" style="1" customWidth="1"/>
    <col min="14072" max="14076" width="2.7109375" style="1" customWidth="1"/>
    <col min="14077" max="14077" width="3.42578125" style="1" customWidth="1"/>
    <col min="14078" max="14080" width="2.7109375" style="1" customWidth="1"/>
    <col min="14081" max="14081" width="3.42578125" style="1" customWidth="1"/>
    <col min="14082" max="14082" width="2.7109375" style="1" customWidth="1"/>
    <col min="14083" max="14083" width="3.28515625" style="1" customWidth="1"/>
    <col min="14084" max="14085" width="2.7109375" style="1" customWidth="1"/>
    <col min="14086" max="14086" width="9.42578125" style="1" customWidth="1"/>
    <col min="14087" max="14087" width="12.85546875" style="1" customWidth="1"/>
    <col min="14088" max="14089" width="10.7109375" style="1" customWidth="1"/>
    <col min="14090" max="14090" width="9.85546875" style="1" customWidth="1"/>
    <col min="14091" max="14091" width="10.42578125" style="1" customWidth="1"/>
    <col min="14092" max="14092" width="2" style="1" customWidth="1"/>
    <col min="14093" max="14312" width="10.85546875" style="1"/>
    <col min="14313" max="14313" width="2.7109375" style="1" customWidth="1"/>
    <col min="14314" max="14314" width="43.7109375" style="1" customWidth="1"/>
    <col min="14315" max="14315" width="25.7109375" style="1" customWidth="1"/>
    <col min="14316" max="14317" width="21.7109375" style="1" customWidth="1"/>
    <col min="14318" max="14322" width="2.7109375" style="1" customWidth="1"/>
    <col min="14323" max="14323" width="3.85546875" style="1" customWidth="1"/>
    <col min="14324" max="14324" width="2.7109375" style="1" customWidth="1"/>
    <col min="14325" max="14325" width="3.42578125" style="1" customWidth="1"/>
    <col min="14326" max="14326" width="2.7109375" style="1" customWidth="1"/>
    <col min="14327" max="14327" width="3.85546875" style="1" customWidth="1"/>
    <col min="14328" max="14332" width="2.7109375" style="1" customWidth="1"/>
    <col min="14333" max="14333" width="3.42578125" style="1" customWidth="1"/>
    <col min="14334" max="14336" width="2.7109375" style="1" customWidth="1"/>
    <col min="14337" max="14337" width="3.42578125" style="1" customWidth="1"/>
    <col min="14338" max="14338" width="2.7109375" style="1" customWidth="1"/>
    <col min="14339" max="14339" width="3.28515625" style="1" customWidth="1"/>
    <col min="14340" max="14341" width="2.7109375" style="1" customWidth="1"/>
    <col min="14342" max="14342" width="9.42578125" style="1" customWidth="1"/>
    <col min="14343" max="14343" width="12.85546875" style="1" customWidth="1"/>
    <col min="14344" max="14345" width="10.7109375" style="1" customWidth="1"/>
    <col min="14346" max="14346" width="9.85546875" style="1" customWidth="1"/>
    <col min="14347" max="14347" width="10.42578125" style="1" customWidth="1"/>
    <col min="14348" max="14348" width="2" style="1" customWidth="1"/>
    <col min="14349" max="14568" width="10.85546875" style="1"/>
    <col min="14569" max="14569" width="2.7109375" style="1" customWidth="1"/>
    <col min="14570" max="14570" width="43.7109375" style="1" customWidth="1"/>
    <col min="14571" max="14571" width="25.7109375" style="1" customWidth="1"/>
    <col min="14572" max="14573" width="21.7109375" style="1" customWidth="1"/>
    <col min="14574" max="14578" width="2.7109375" style="1" customWidth="1"/>
    <col min="14579" max="14579" width="3.85546875" style="1" customWidth="1"/>
    <col min="14580" max="14580" width="2.7109375" style="1" customWidth="1"/>
    <col min="14581" max="14581" width="3.42578125" style="1" customWidth="1"/>
    <col min="14582" max="14582" width="2.7109375" style="1" customWidth="1"/>
    <col min="14583" max="14583" width="3.85546875" style="1" customWidth="1"/>
    <col min="14584" max="14588" width="2.7109375" style="1" customWidth="1"/>
    <col min="14589" max="14589" width="3.42578125" style="1" customWidth="1"/>
    <col min="14590" max="14592" width="2.7109375" style="1" customWidth="1"/>
    <col min="14593" max="14593" width="3.42578125" style="1" customWidth="1"/>
    <col min="14594" max="14594" width="2.7109375" style="1" customWidth="1"/>
    <col min="14595" max="14595" width="3.28515625" style="1" customWidth="1"/>
    <col min="14596" max="14597" width="2.7109375" style="1" customWidth="1"/>
    <col min="14598" max="14598" width="9.42578125" style="1" customWidth="1"/>
    <col min="14599" max="14599" width="12.85546875" style="1" customWidth="1"/>
    <col min="14600" max="14601" width="10.7109375" style="1" customWidth="1"/>
    <col min="14602" max="14602" width="9.85546875" style="1" customWidth="1"/>
    <col min="14603" max="14603" width="10.42578125" style="1" customWidth="1"/>
    <col min="14604" max="14604" width="2" style="1" customWidth="1"/>
    <col min="14605" max="14824" width="10.85546875" style="1"/>
    <col min="14825" max="14825" width="2.7109375" style="1" customWidth="1"/>
    <col min="14826" max="14826" width="43.7109375" style="1" customWidth="1"/>
    <col min="14827" max="14827" width="25.7109375" style="1" customWidth="1"/>
    <col min="14828" max="14829" width="21.7109375" style="1" customWidth="1"/>
    <col min="14830" max="14834" width="2.7109375" style="1" customWidth="1"/>
    <col min="14835" max="14835" width="3.85546875" style="1" customWidth="1"/>
    <col min="14836" max="14836" width="2.7109375" style="1" customWidth="1"/>
    <col min="14837" max="14837" width="3.42578125" style="1" customWidth="1"/>
    <col min="14838" max="14838" width="2.7109375" style="1" customWidth="1"/>
    <col min="14839" max="14839" width="3.85546875" style="1" customWidth="1"/>
    <col min="14840" max="14844" width="2.7109375" style="1" customWidth="1"/>
    <col min="14845" max="14845" width="3.42578125" style="1" customWidth="1"/>
    <col min="14846" max="14848" width="2.7109375" style="1" customWidth="1"/>
    <col min="14849" max="14849" width="3.42578125" style="1" customWidth="1"/>
    <col min="14850" max="14850" width="2.7109375" style="1" customWidth="1"/>
    <col min="14851" max="14851" width="3.28515625" style="1" customWidth="1"/>
    <col min="14852" max="14853" width="2.7109375" style="1" customWidth="1"/>
    <col min="14854" max="14854" width="9.42578125" style="1" customWidth="1"/>
    <col min="14855" max="14855" width="12.85546875" style="1" customWidth="1"/>
    <col min="14856" max="14857" width="10.7109375" style="1" customWidth="1"/>
    <col min="14858" max="14858" width="9.85546875" style="1" customWidth="1"/>
    <col min="14859" max="14859" width="10.42578125" style="1" customWidth="1"/>
    <col min="14860" max="14860" width="2" style="1" customWidth="1"/>
    <col min="14861" max="15080" width="10.85546875" style="1"/>
    <col min="15081" max="15081" width="2.7109375" style="1" customWidth="1"/>
    <col min="15082" max="15082" width="43.7109375" style="1" customWidth="1"/>
    <col min="15083" max="15083" width="25.7109375" style="1" customWidth="1"/>
    <col min="15084" max="15085" width="21.7109375" style="1" customWidth="1"/>
    <col min="15086" max="15090" width="2.7109375" style="1" customWidth="1"/>
    <col min="15091" max="15091" width="3.85546875" style="1" customWidth="1"/>
    <col min="15092" max="15092" width="2.7109375" style="1" customWidth="1"/>
    <col min="15093" max="15093" width="3.42578125" style="1" customWidth="1"/>
    <col min="15094" max="15094" width="2.7109375" style="1" customWidth="1"/>
    <col min="15095" max="15095" width="3.85546875" style="1" customWidth="1"/>
    <col min="15096" max="15100" width="2.7109375" style="1" customWidth="1"/>
    <col min="15101" max="15101" width="3.42578125" style="1" customWidth="1"/>
    <col min="15102" max="15104" width="2.7109375" style="1" customWidth="1"/>
    <col min="15105" max="15105" width="3.42578125" style="1" customWidth="1"/>
    <col min="15106" max="15106" width="2.7109375" style="1" customWidth="1"/>
    <col min="15107" max="15107" width="3.28515625" style="1" customWidth="1"/>
    <col min="15108" max="15109" width="2.7109375" style="1" customWidth="1"/>
    <col min="15110" max="15110" width="9.42578125" style="1" customWidth="1"/>
    <col min="15111" max="15111" width="12.85546875" style="1" customWidth="1"/>
    <col min="15112" max="15113" width="10.7109375" style="1" customWidth="1"/>
    <col min="15114" max="15114" width="9.85546875" style="1" customWidth="1"/>
    <col min="15115" max="15115" width="10.42578125" style="1" customWidth="1"/>
    <col min="15116" max="15116" width="2" style="1" customWidth="1"/>
    <col min="15117" max="15336" width="10.85546875" style="1"/>
    <col min="15337" max="15337" width="2.7109375" style="1" customWidth="1"/>
    <col min="15338" max="15338" width="43.7109375" style="1" customWidth="1"/>
    <col min="15339" max="15339" width="25.7109375" style="1" customWidth="1"/>
    <col min="15340" max="15341" width="21.7109375" style="1" customWidth="1"/>
    <col min="15342" max="15346" width="2.7109375" style="1" customWidth="1"/>
    <col min="15347" max="15347" width="3.85546875" style="1" customWidth="1"/>
    <col min="15348" max="15348" width="2.7109375" style="1" customWidth="1"/>
    <col min="15349" max="15349" width="3.42578125" style="1" customWidth="1"/>
    <col min="15350" max="15350" width="2.7109375" style="1" customWidth="1"/>
    <col min="15351" max="15351" width="3.85546875" style="1" customWidth="1"/>
    <col min="15352" max="15356" width="2.7109375" style="1" customWidth="1"/>
    <col min="15357" max="15357" width="3.42578125" style="1" customWidth="1"/>
    <col min="15358" max="15360" width="2.7109375" style="1" customWidth="1"/>
    <col min="15361" max="15361" width="3.42578125" style="1" customWidth="1"/>
    <col min="15362" max="15362" width="2.7109375" style="1" customWidth="1"/>
    <col min="15363" max="15363" width="3.28515625" style="1" customWidth="1"/>
    <col min="15364" max="15365" width="2.7109375" style="1" customWidth="1"/>
    <col min="15366" max="15366" width="9.42578125" style="1" customWidth="1"/>
    <col min="15367" max="15367" width="12.85546875" style="1" customWidth="1"/>
    <col min="15368" max="15369" width="10.7109375" style="1" customWidth="1"/>
    <col min="15370" max="15370" width="9.85546875" style="1" customWidth="1"/>
    <col min="15371" max="15371" width="10.42578125" style="1" customWidth="1"/>
    <col min="15372" max="15372" width="2" style="1" customWidth="1"/>
    <col min="15373" max="15592" width="10.85546875" style="1"/>
    <col min="15593" max="15593" width="2.7109375" style="1" customWidth="1"/>
    <col min="15594" max="15594" width="43.7109375" style="1" customWidth="1"/>
    <col min="15595" max="15595" width="25.7109375" style="1" customWidth="1"/>
    <col min="15596" max="15597" width="21.7109375" style="1" customWidth="1"/>
    <col min="15598" max="15602" width="2.7109375" style="1" customWidth="1"/>
    <col min="15603" max="15603" width="3.85546875" style="1" customWidth="1"/>
    <col min="15604" max="15604" width="2.7109375" style="1" customWidth="1"/>
    <col min="15605" max="15605" width="3.42578125" style="1" customWidth="1"/>
    <col min="15606" max="15606" width="2.7109375" style="1" customWidth="1"/>
    <col min="15607" max="15607" width="3.85546875" style="1" customWidth="1"/>
    <col min="15608" max="15612" width="2.7109375" style="1" customWidth="1"/>
    <col min="15613" max="15613" width="3.42578125" style="1" customWidth="1"/>
    <col min="15614" max="15616" width="2.7109375" style="1" customWidth="1"/>
    <col min="15617" max="15617" width="3.42578125" style="1" customWidth="1"/>
    <col min="15618" max="15618" width="2.7109375" style="1" customWidth="1"/>
    <col min="15619" max="15619" width="3.28515625" style="1" customWidth="1"/>
    <col min="15620" max="15621" width="2.7109375" style="1" customWidth="1"/>
    <col min="15622" max="15622" width="9.42578125" style="1" customWidth="1"/>
    <col min="15623" max="15623" width="12.85546875" style="1" customWidth="1"/>
    <col min="15624" max="15625" width="10.7109375" style="1" customWidth="1"/>
    <col min="15626" max="15626" width="9.85546875" style="1" customWidth="1"/>
    <col min="15627" max="15627" width="10.42578125" style="1" customWidth="1"/>
    <col min="15628" max="15628" width="2" style="1" customWidth="1"/>
    <col min="15629" max="15848" width="10.85546875" style="1"/>
    <col min="15849" max="15849" width="2.7109375" style="1" customWidth="1"/>
    <col min="15850" max="15850" width="43.7109375" style="1" customWidth="1"/>
    <col min="15851" max="15851" width="25.7109375" style="1" customWidth="1"/>
    <col min="15852" max="15853" width="21.7109375" style="1" customWidth="1"/>
    <col min="15854" max="15858" width="2.7109375" style="1" customWidth="1"/>
    <col min="15859" max="15859" width="3.85546875" style="1" customWidth="1"/>
    <col min="15860" max="15860" width="2.7109375" style="1" customWidth="1"/>
    <col min="15861" max="15861" width="3.42578125" style="1" customWidth="1"/>
    <col min="15862" max="15862" width="2.7109375" style="1" customWidth="1"/>
    <col min="15863" max="15863" width="3.85546875" style="1" customWidth="1"/>
    <col min="15864" max="15868" width="2.7109375" style="1" customWidth="1"/>
    <col min="15869" max="15869" width="3.42578125" style="1" customWidth="1"/>
    <col min="15870" max="15872" width="2.7109375" style="1" customWidth="1"/>
    <col min="15873" max="15873" width="3.42578125" style="1" customWidth="1"/>
    <col min="15874" max="15874" width="2.7109375" style="1" customWidth="1"/>
    <col min="15875" max="15875" width="3.28515625" style="1" customWidth="1"/>
    <col min="15876" max="15877" width="2.7109375" style="1" customWidth="1"/>
    <col min="15878" max="15878" width="9.42578125" style="1" customWidth="1"/>
    <col min="15879" max="15879" width="12.85546875" style="1" customWidth="1"/>
    <col min="15880" max="15881" width="10.7109375" style="1" customWidth="1"/>
    <col min="15882" max="15882" width="9.85546875" style="1" customWidth="1"/>
    <col min="15883" max="15883" width="10.42578125" style="1" customWidth="1"/>
    <col min="15884" max="15884" width="2" style="1" customWidth="1"/>
    <col min="15885" max="16104" width="10.85546875" style="1"/>
    <col min="16105" max="16105" width="2.7109375" style="1" customWidth="1"/>
    <col min="16106" max="16106" width="43.7109375" style="1" customWidth="1"/>
    <col min="16107" max="16107" width="25.7109375" style="1" customWidth="1"/>
    <col min="16108" max="16109" width="21.7109375" style="1" customWidth="1"/>
    <col min="16110" max="16114" width="2.7109375" style="1" customWidth="1"/>
    <col min="16115" max="16115" width="3.85546875" style="1" customWidth="1"/>
    <col min="16116" max="16116" width="2.7109375" style="1" customWidth="1"/>
    <col min="16117" max="16117" width="3.42578125" style="1" customWidth="1"/>
    <col min="16118" max="16118" width="2.7109375" style="1" customWidth="1"/>
    <col min="16119" max="16119" width="3.85546875" style="1" customWidth="1"/>
    <col min="16120" max="16124" width="2.7109375" style="1" customWidth="1"/>
    <col min="16125" max="16125" width="3.42578125" style="1" customWidth="1"/>
    <col min="16126" max="16128" width="2.7109375" style="1" customWidth="1"/>
    <col min="16129" max="16129" width="3.42578125" style="1" customWidth="1"/>
    <col min="16130" max="16130" width="2.7109375" style="1" customWidth="1"/>
    <col min="16131" max="16131" width="3.28515625" style="1" customWidth="1"/>
    <col min="16132" max="16133" width="2.7109375" style="1" customWidth="1"/>
    <col min="16134" max="16134" width="9.42578125" style="1" customWidth="1"/>
    <col min="16135" max="16135" width="12.85546875" style="1" customWidth="1"/>
    <col min="16136" max="16137" width="10.7109375" style="1" customWidth="1"/>
    <col min="16138" max="16138" width="9.85546875" style="1" customWidth="1"/>
    <col min="16139" max="16139" width="10.42578125" style="1" customWidth="1"/>
    <col min="16140" max="16140" width="2" style="1" customWidth="1"/>
    <col min="16141" max="16384" width="10.85546875" style="1"/>
  </cols>
  <sheetData>
    <row r="1" spans="1:37" ht="18.75" thickBot="1" x14ac:dyDescent="0.3">
      <c r="M1" s="159"/>
    </row>
    <row r="2" spans="1:37" ht="18.75" thickTop="1" x14ac:dyDescent="0.25">
      <c r="A2" s="160"/>
      <c r="B2" s="2"/>
      <c r="C2" s="2"/>
      <c r="D2" s="2"/>
      <c r="E2" s="2"/>
      <c r="F2" s="2"/>
      <c r="G2" s="2"/>
      <c r="H2" s="2"/>
      <c r="I2" s="2"/>
      <c r="J2" s="2"/>
      <c r="K2" s="2"/>
      <c r="L2" s="2"/>
      <c r="M2" s="161"/>
    </row>
    <row r="3" spans="1:37" x14ac:dyDescent="0.25">
      <c r="A3" s="162"/>
      <c r="B3" s="3"/>
      <c r="C3" s="3"/>
      <c r="D3" s="3"/>
      <c r="E3" s="3"/>
      <c r="F3" s="3"/>
      <c r="G3" s="3"/>
      <c r="H3" s="3"/>
      <c r="I3" s="3"/>
      <c r="J3" s="3"/>
      <c r="K3" s="3"/>
      <c r="L3" s="3"/>
      <c r="M3" s="163"/>
    </row>
    <row r="4" spans="1:37" x14ac:dyDescent="0.25">
      <c r="A4" s="162"/>
      <c r="B4" s="3"/>
      <c r="C4" s="3"/>
      <c r="D4" s="3"/>
      <c r="E4" s="3"/>
      <c r="F4" s="3"/>
      <c r="G4" s="3"/>
      <c r="H4" s="3"/>
      <c r="I4" s="3"/>
      <c r="J4" s="3"/>
      <c r="K4" s="3"/>
      <c r="L4" s="3"/>
      <c r="M4" s="163"/>
    </row>
    <row r="5" spans="1:37" x14ac:dyDescent="0.25">
      <c r="A5" s="162"/>
      <c r="B5" s="3"/>
      <c r="C5" s="3"/>
      <c r="D5" s="3"/>
      <c r="E5" s="3"/>
      <c r="F5" s="3"/>
      <c r="G5" s="3"/>
      <c r="H5" s="3"/>
      <c r="I5" s="3"/>
      <c r="J5" s="3"/>
      <c r="K5" s="3"/>
      <c r="L5" s="3"/>
      <c r="M5" s="163"/>
    </row>
    <row r="6" spans="1:37" x14ac:dyDescent="0.25">
      <c r="A6" s="162"/>
      <c r="B6" s="3"/>
      <c r="C6" s="3"/>
      <c r="D6" s="3"/>
      <c r="E6" s="3"/>
      <c r="F6" s="3"/>
      <c r="G6" s="3"/>
      <c r="H6" s="3"/>
      <c r="I6" s="3"/>
      <c r="J6" s="3"/>
      <c r="K6" s="3"/>
      <c r="L6" s="3"/>
      <c r="M6" s="163"/>
    </row>
    <row r="7" spans="1:37" x14ac:dyDescent="0.25">
      <c r="A7" s="162"/>
      <c r="B7" s="3"/>
      <c r="C7" s="3"/>
      <c r="D7" s="3"/>
      <c r="E7" s="3"/>
      <c r="F7" s="3"/>
      <c r="G7" s="3"/>
      <c r="H7" s="3"/>
      <c r="I7" s="3"/>
      <c r="J7" s="3"/>
      <c r="K7" s="3"/>
      <c r="L7" s="3"/>
      <c r="M7" s="163"/>
    </row>
    <row r="8" spans="1:37" x14ac:dyDescent="0.25">
      <c r="A8" s="162"/>
      <c r="B8" s="3"/>
      <c r="C8" s="3"/>
      <c r="D8" s="3"/>
      <c r="E8" s="3"/>
      <c r="F8" s="3"/>
      <c r="G8" s="3"/>
      <c r="H8" s="3"/>
      <c r="I8" s="3"/>
      <c r="J8" s="3"/>
      <c r="K8" s="3"/>
      <c r="L8" s="3"/>
      <c r="M8" s="163"/>
    </row>
    <row r="9" spans="1:37" ht="16.5" customHeight="1" x14ac:dyDescent="0.3">
      <c r="A9" s="162"/>
      <c r="B9" s="4"/>
      <c r="C9" s="4"/>
      <c r="D9" s="4"/>
      <c r="E9" s="4"/>
      <c r="F9" s="4"/>
      <c r="G9" s="4"/>
      <c r="H9" s="4"/>
      <c r="I9" s="4"/>
      <c r="J9" s="4"/>
      <c r="K9" s="4"/>
      <c r="L9" s="71" t="s">
        <v>68</v>
      </c>
      <c r="M9" s="164"/>
    </row>
    <row r="10" spans="1:37" ht="18.75" x14ac:dyDescent="0.3">
      <c r="A10" s="162" t="s">
        <v>29</v>
      </c>
      <c r="B10" s="3"/>
      <c r="C10" s="3"/>
      <c r="D10" s="3"/>
      <c r="E10" s="3"/>
      <c r="F10" s="3"/>
      <c r="G10" s="3"/>
      <c r="H10" s="3"/>
      <c r="I10" s="3"/>
      <c r="J10" s="3"/>
      <c r="K10" s="3"/>
      <c r="L10" s="71" t="s">
        <v>69</v>
      </c>
      <c r="M10" s="163"/>
      <c r="O10" s="165"/>
    </row>
    <row r="11" spans="1:37" x14ac:dyDescent="0.25">
      <c r="A11" s="162" t="s">
        <v>42</v>
      </c>
      <c r="B11" s="3"/>
      <c r="C11" s="3"/>
      <c r="D11" s="3"/>
      <c r="E11" s="3"/>
      <c r="F11" s="3"/>
      <c r="G11" s="3"/>
      <c r="H11" s="3"/>
      <c r="I11" s="3"/>
      <c r="J11" s="3"/>
      <c r="K11" s="3"/>
      <c r="L11" s="74" t="s">
        <v>70</v>
      </c>
      <c r="M11" s="163"/>
    </row>
    <row r="12" spans="1:37" ht="18.75" thickBot="1" x14ac:dyDescent="0.3">
      <c r="A12" s="166"/>
      <c r="B12" s="4"/>
      <c r="C12" s="4"/>
      <c r="D12" s="4"/>
      <c r="E12" s="4"/>
      <c r="F12" s="4"/>
      <c r="G12" s="4"/>
      <c r="H12" s="4"/>
      <c r="I12" s="4"/>
      <c r="J12" s="4"/>
      <c r="K12" s="4"/>
      <c r="L12" s="4"/>
      <c r="M12" s="164"/>
    </row>
    <row r="13" spans="1:37" ht="30.75" thickBot="1" x14ac:dyDescent="0.3">
      <c r="A13" s="167"/>
      <c r="B13" s="168" t="s">
        <v>17</v>
      </c>
      <c r="C13" s="350" t="s">
        <v>307</v>
      </c>
      <c r="D13" s="350"/>
      <c r="E13" s="350"/>
      <c r="F13" s="350"/>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351"/>
    </row>
    <row r="14" spans="1:37" ht="18" customHeight="1" x14ac:dyDescent="0.25">
      <c r="A14" s="167"/>
      <c r="B14" s="169" t="s">
        <v>18</v>
      </c>
      <c r="C14" s="352"/>
      <c r="D14" s="352"/>
      <c r="E14" s="352"/>
      <c r="F14" s="352"/>
      <c r="G14" s="352"/>
      <c r="H14" s="352"/>
      <c r="I14" s="352"/>
      <c r="J14" s="352"/>
      <c r="K14" s="352"/>
      <c r="L14" s="352"/>
      <c r="M14" s="352"/>
      <c r="N14" s="352"/>
      <c r="O14" s="352"/>
      <c r="P14" s="352"/>
      <c r="Q14" s="352"/>
      <c r="R14" s="352"/>
      <c r="S14" s="352"/>
      <c r="T14" s="352"/>
      <c r="U14" s="352"/>
      <c r="V14" s="352"/>
      <c r="W14" s="352"/>
      <c r="X14" s="352"/>
      <c r="Y14" s="352"/>
      <c r="Z14" s="352"/>
      <c r="AA14" s="352"/>
      <c r="AB14" s="352"/>
      <c r="AC14" s="352"/>
      <c r="AD14" s="352"/>
      <c r="AE14" s="352"/>
      <c r="AF14" s="352"/>
      <c r="AG14" s="352"/>
      <c r="AH14" s="352"/>
      <c r="AI14" s="352"/>
      <c r="AJ14" s="352"/>
      <c r="AK14" s="170"/>
    </row>
    <row r="15" spans="1:37" x14ac:dyDescent="0.25">
      <c r="A15" s="167"/>
      <c r="M15" s="171"/>
    </row>
    <row r="16" spans="1:37" x14ac:dyDescent="0.25">
      <c r="A16" s="167"/>
      <c r="M16" s="171"/>
    </row>
    <row r="17" spans="1:13" x14ac:dyDescent="0.25">
      <c r="A17" s="172"/>
      <c r="B17" s="344" t="s">
        <v>21</v>
      </c>
      <c r="C17" s="345" t="s">
        <v>22</v>
      </c>
      <c r="D17" s="347" t="s">
        <v>19</v>
      </c>
      <c r="E17" s="347" t="s">
        <v>20</v>
      </c>
      <c r="F17" s="344" t="s">
        <v>33</v>
      </c>
      <c r="G17" s="347" t="s">
        <v>34</v>
      </c>
      <c r="H17" s="344" t="s">
        <v>39</v>
      </c>
      <c r="I17" s="344" t="s">
        <v>40</v>
      </c>
      <c r="J17" s="67"/>
      <c r="K17" s="344" t="s">
        <v>30</v>
      </c>
      <c r="L17" s="344" t="s">
        <v>31</v>
      </c>
      <c r="M17" s="173"/>
    </row>
    <row r="18" spans="1:13" x14ac:dyDescent="0.25">
      <c r="A18" s="172"/>
      <c r="B18" s="344"/>
      <c r="C18" s="346"/>
      <c r="D18" s="348"/>
      <c r="E18" s="349"/>
      <c r="F18" s="344"/>
      <c r="G18" s="348"/>
      <c r="H18" s="344" t="s">
        <v>32</v>
      </c>
      <c r="I18" s="344"/>
      <c r="J18" s="67"/>
      <c r="K18" s="344"/>
      <c r="L18" s="344"/>
      <c r="M18" s="173"/>
    </row>
    <row r="19" spans="1:13" ht="178.5" customHeight="1" x14ac:dyDescent="0.25">
      <c r="B19" s="12" t="s">
        <v>233</v>
      </c>
      <c r="C19" s="12" t="s">
        <v>234</v>
      </c>
      <c r="D19" s="12" t="s">
        <v>235</v>
      </c>
      <c r="E19" s="56" t="s">
        <v>219</v>
      </c>
      <c r="F19" s="17" t="s">
        <v>328</v>
      </c>
      <c r="G19" s="157" t="s">
        <v>517</v>
      </c>
      <c r="H19" s="157" t="s">
        <v>517</v>
      </c>
      <c r="I19" s="158">
        <v>1</v>
      </c>
      <c r="J19" s="158">
        <v>1</v>
      </c>
      <c r="K19" s="20" t="s">
        <v>330</v>
      </c>
      <c r="L19" s="22"/>
    </row>
    <row r="20" spans="1:13" ht="90" x14ac:dyDescent="0.25">
      <c r="B20" s="12" t="s">
        <v>236</v>
      </c>
      <c r="C20" s="12" t="s">
        <v>237</v>
      </c>
      <c r="D20" s="12" t="s">
        <v>238</v>
      </c>
      <c r="E20" s="56" t="s">
        <v>219</v>
      </c>
      <c r="F20" s="17" t="s">
        <v>328</v>
      </c>
      <c r="G20" s="18" t="s">
        <v>329</v>
      </c>
      <c r="H20" s="19" t="s">
        <v>446</v>
      </c>
      <c r="I20" s="151">
        <v>0.65</v>
      </c>
      <c r="J20" s="151">
        <v>0.65</v>
      </c>
      <c r="K20" s="20" t="s">
        <v>331</v>
      </c>
      <c r="L20" s="20"/>
    </row>
    <row r="21" spans="1:13" ht="108" x14ac:dyDescent="0.25">
      <c r="B21" s="12" t="s">
        <v>239</v>
      </c>
      <c r="C21" s="12" t="s">
        <v>240</v>
      </c>
      <c r="D21" s="12" t="s">
        <v>241</v>
      </c>
      <c r="E21" s="56" t="s">
        <v>219</v>
      </c>
      <c r="F21" s="17" t="s">
        <v>328</v>
      </c>
      <c r="G21" s="18" t="s">
        <v>329</v>
      </c>
      <c r="H21" s="19" t="s">
        <v>446</v>
      </c>
      <c r="I21" s="19">
        <v>0.75</v>
      </c>
      <c r="J21" s="19">
        <v>0.75</v>
      </c>
      <c r="K21" s="20" t="s">
        <v>332</v>
      </c>
      <c r="L21" s="20"/>
    </row>
    <row r="22" spans="1:13" ht="94.5" x14ac:dyDescent="0.25">
      <c r="B22" s="12" t="s">
        <v>242</v>
      </c>
      <c r="C22" s="12" t="s">
        <v>243</v>
      </c>
      <c r="D22" s="12" t="s">
        <v>244</v>
      </c>
      <c r="E22" s="56" t="s">
        <v>219</v>
      </c>
      <c r="F22" s="17" t="s">
        <v>328</v>
      </c>
      <c r="G22" s="18" t="s">
        <v>329</v>
      </c>
      <c r="H22" s="19" t="s">
        <v>446</v>
      </c>
      <c r="I22" s="19">
        <v>0.75</v>
      </c>
      <c r="J22" s="19">
        <v>0.75</v>
      </c>
      <c r="K22" s="20" t="s">
        <v>333</v>
      </c>
      <c r="L22" s="22"/>
    </row>
    <row r="23" spans="1:13" ht="72" x14ac:dyDescent="0.25">
      <c r="B23" s="12" t="s">
        <v>245</v>
      </c>
      <c r="C23" s="12" t="s">
        <v>246</v>
      </c>
      <c r="D23" s="12" t="s">
        <v>247</v>
      </c>
      <c r="E23" s="56" t="s">
        <v>219</v>
      </c>
      <c r="F23" s="20" t="s">
        <v>328</v>
      </c>
      <c r="G23" s="21" t="s">
        <v>329</v>
      </c>
      <c r="H23" s="19" t="s">
        <v>446</v>
      </c>
      <c r="I23" s="152">
        <v>0.25</v>
      </c>
      <c r="J23" s="152">
        <v>0.25</v>
      </c>
      <c r="K23" s="20" t="s">
        <v>334</v>
      </c>
      <c r="L23" s="20"/>
    </row>
    <row r="24" spans="1:13" ht="36" x14ac:dyDescent="0.25">
      <c r="B24" s="223" t="s">
        <v>248</v>
      </c>
      <c r="C24" s="223" t="s">
        <v>249</v>
      </c>
      <c r="D24" s="12" t="s">
        <v>250</v>
      </c>
      <c r="E24" s="223" t="s">
        <v>251</v>
      </c>
      <c r="F24" s="20" t="s">
        <v>328</v>
      </c>
      <c r="G24" s="21" t="s">
        <v>329</v>
      </c>
      <c r="H24" s="19" t="s">
        <v>446</v>
      </c>
      <c r="I24" s="334"/>
      <c r="J24" s="223">
        <v>0</v>
      </c>
      <c r="K24" s="6"/>
      <c r="L24" s="6"/>
    </row>
    <row r="25" spans="1:13" ht="40.5" customHeight="1" x14ac:dyDescent="0.25">
      <c r="B25" s="224"/>
      <c r="C25" s="224"/>
      <c r="D25" s="12" t="s">
        <v>252</v>
      </c>
      <c r="E25" s="224"/>
      <c r="F25" s="174"/>
      <c r="G25" s="174"/>
      <c r="H25" s="174"/>
      <c r="I25" s="335"/>
      <c r="J25" s="224"/>
      <c r="K25" s="174"/>
      <c r="L25" s="174"/>
    </row>
    <row r="26" spans="1:13" ht="31.5" x14ac:dyDescent="0.25">
      <c r="B26" s="225"/>
      <c r="C26" s="225"/>
      <c r="D26" s="12" t="s">
        <v>253</v>
      </c>
      <c r="E26" s="225"/>
      <c r="F26" s="174"/>
      <c r="G26" s="174"/>
      <c r="H26" s="174"/>
      <c r="I26" s="336"/>
      <c r="J26" s="225"/>
      <c r="K26" s="174"/>
      <c r="L26" s="174"/>
    </row>
    <row r="27" spans="1:13" ht="63" x14ac:dyDescent="0.25">
      <c r="B27" s="223" t="s">
        <v>36</v>
      </c>
      <c r="C27" s="223" t="s">
        <v>35</v>
      </c>
      <c r="D27" s="12" t="s">
        <v>254</v>
      </c>
      <c r="E27" s="56" t="s">
        <v>251</v>
      </c>
      <c r="F27" s="175">
        <v>42394</v>
      </c>
      <c r="G27" s="175">
        <v>42490</v>
      </c>
      <c r="H27" s="19" t="s">
        <v>446</v>
      </c>
      <c r="I27" s="153">
        <v>0.66</v>
      </c>
      <c r="J27" s="226">
        <v>0.53</v>
      </c>
      <c r="K27" s="174" t="s">
        <v>337</v>
      </c>
      <c r="L27" s="174"/>
    </row>
    <row r="28" spans="1:13" ht="141.75" x14ac:dyDescent="0.25">
      <c r="B28" s="225"/>
      <c r="C28" s="225"/>
      <c r="D28" s="12" t="s">
        <v>255</v>
      </c>
      <c r="E28" s="56" t="s">
        <v>256</v>
      </c>
      <c r="F28" s="175">
        <v>42394</v>
      </c>
      <c r="G28" s="175">
        <v>42490</v>
      </c>
      <c r="H28" s="19" t="s">
        <v>446</v>
      </c>
      <c r="I28" s="153">
        <v>0.4</v>
      </c>
      <c r="J28" s="225"/>
      <c r="K28" s="174" t="s">
        <v>338</v>
      </c>
      <c r="L28" s="174"/>
    </row>
    <row r="29" spans="1:13" ht="72" x14ac:dyDescent="0.25">
      <c r="B29" s="12" t="s">
        <v>27</v>
      </c>
      <c r="C29" s="12" t="s">
        <v>257</v>
      </c>
      <c r="D29" s="12" t="s">
        <v>71</v>
      </c>
      <c r="E29" s="56" t="s">
        <v>251</v>
      </c>
      <c r="F29" s="175">
        <v>42394</v>
      </c>
      <c r="G29" s="175">
        <v>42490</v>
      </c>
      <c r="H29" s="19" t="s">
        <v>446</v>
      </c>
      <c r="I29" s="153">
        <v>0.66</v>
      </c>
      <c r="J29" s="153">
        <v>0.66</v>
      </c>
      <c r="K29" s="24" t="s">
        <v>478</v>
      </c>
      <c r="L29" s="174"/>
    </row>
    <row r="30" spans="1:13" ht="63" x14ac:dyDescent="0.25">
      <c r="B30" s="12" t="s">
        <v>23</v>
      </c>
      <c r="C30" s="12" t="s">
        <v>258</v>
      </c>
      <c r="D30" s="12" t="s">
        <v>71</v>
      </c>
      <c r="E30" s="56" t="s">
        <v>251</v>
      </c>
      <c r="F30" s="175">
        <v>42373</v>
      </c>
      <c r="G30" s="175">
        <v>42490</v>
      </c>
      <c r="H30" s="19" t="s">
        <v>446</v>
      </c>
      <c r="I30" s="153">
        <v>0.66</v>
      </c>
      <c r="J30" s="153">
        <v>0.66</v>
      </c>
      <c r="K30" s="174" t="s">
        <v>339</v>
      </c>
      <c r="L30" s="174"/>
    </row>
    <row r="31" spans="1:13" ht="63" x14ac:dyDescent="0.25">
      <c r="B31" s="12" t="s">
        <v>24</v>
      </c>
      <c r="C31" s="12" t="s">
        <v>259</v>
      </c>
      <c r="D31" s="12" t="s">
        <v>260</v>
      </c>
      <c r="E31" s="56" t="s">
        <v>251</v>
      </c>
      <c r="F31" s="175">
        <v>42399</v>
      </c>
      <c r="G31" s="175">
        <v>42490</v>
      </c>
      <c r="H31" s="19" t="s">
        <v>446</v>
      </c>
      <c r="I31" s="153">
        <v>0.66</v>
      </c>
      <c r="J31" s="153">
        <v>0.66</v>
      </c>
      <c r="K31" s="174" t="s">
        <v>340</v>
      </c>
      <c r="L31" s="174"/>
    </row>
    <row r="32" spans="1:13" ht="63" x14ac:dyDescent="0.25">
      <c r="B32" s="12" t="s">
        <v>25</v>
      </c>
      <c r="C32" s="12" t="s">
        <v>261</v>
      </c>
      <c r="D32" s="12" t="s">
        <v>262</v>
      </c>
      <c r="E32" s="56" t="s">
        <v>251</v>
      </c>
      <c r="F32" s="175">
        <v>42399</v>
      </c>
      <c r="G32" s="175">
        <v>42490</v>
      </c>
      <c r="H32" s="19" t="s">
        <v>446</v>
      </c>
      <c r="I32" s="153">
        <v>0.66</v>
      </c>
      <c r="J32" s="153">
        <v>0.66</v>
      </c>
      <c r="K32" s="174" t="s">
        <v>479</v>
      </c>
      <c r="L32" s="174"/>
    </row>
    <row r="33" spans="2:12" ht="94.5" x14ac:dyDescent="0.25">
      <c r="B33" s="12" t="s">
        <v>263</v>
      </c>
      <c r="C33" s="12" t="s">
        <v>264</v>
      </c>
      <c r="D33" s="12" t="s">
        <v>265</v>
      </c>
      <c r="E33" s="56" t="s">
        <v>266</v>
      </c>
      <c r="F33" s="174"/>
      <c r="G33" s="174"/>
      <c r="H33" s="153">
        <v>0</v>
      </c>
      <c r="I33" s="153">
        <v>0</v>
      </c>
      <c r="J33" s="153">
        <v>0</v>
      </c>
      <c r="K33" s="174"/>
      <c r="L33" s="174" t="s">
        <v>349</v>
      </c>
    </row>
    <row r="34" spans="2:12" ht="157.5" x14ac:dyDescent="0.25">
      <c r="B34" s="12" t="s">
        <v>267</v>
      </c>
      <c r="C34" s="12" t="s">
        <v>268</v>
      </c>
      <c r="D34" s="12" t="s">
        <v>269</v>
      </c>
      <c r="E34" s="56" t="s">
        <v>270</v>
      </c>
      <c r="F34" s="174"/>
      <c r="G34" s="174"/>
      <c r="H34" s="153">
        <v>0.33</v>
      </c>
      <c r="I34" s="153">
        <v>0.33</v>
      </c>
      <c r="J34" s="153">
        <v>0.33</v>
      </c>
      <c r="K34" s="174"/>
      <c r="L34" s="174" t="s">
        <v>350</v>
      </c>
    </row>
    <row r="35" spans="2:12" ht="108" x14ac:dyDescent="0.25">
      <c r="B35" s="12" t="s">
        <v>271</v>
      </c>
      <c r="C35" s="12" t="s">
        <v>272</v>
      </c>
      <c r="D35" s="12" t="s">
        <v>273</v>
      </c>
      <c r="E35" s="56" t="s">
        <v>274</v>
      </c>
      <c r="F35" s="174"/>
      <c r="G35" s="174"/>
      <c r="H35" s="153">
        <v>0.33</v>
      </c>
      <c r="I35" s="153">
        <v>0.33</v>
      </c>
      <c r="J35" s="153">
        <v>0.33</v>
      </c>
      <c r="K35" s="174" t="s">
        <v>491</v>
      </c>
      <c r="L35" s="174"/>
    </row>
    <row r="36" spans="2:12" ht="54" x14ac:dyDescent="0.25">
      <c r="B36" s="12" t="s">
        <v>275</v>
      </c>
      <c r="C36" s="12" t="s">
        <v>276</v>
      </c>
      <c r="D36" s="10" t="s">
        <v>277</v>
      </c>
      <c r="E36" s="56"/>
      <c r="F36" s="174"/>
      <c r="G36" s="174"/>
      <c r="H36" s="174"/>
      <c r="I36" s="153">
        <v>0.66</v>
      </c>
      <c r="J36" s="153">
        <v>0.66</v>
      </c>
      <c r="K36" s="174"/>
      <c r="L36" s="174" t="s">
        <v>492</v>
      </c>
    </row>
    <row r="37" spans="2:12" ht="110.25" x14ac:dyDescent="0.25">
      <c r="B37" s="12" t="s">
        <v>278</v>
      </c>
      <c r="C37" s="12" t="s">
        <v>279</v>
      </c>
      <c r="D37" s="12" t="s">
        <v>280</v>
      </c>
      <c r="E37" s="56" t="s">
        <v>281</v>
      </c>
      <c r="F37" s="176" t="s">
        <v>449</v>
      </c>
      <c r="G37" s="175">
        <v>42613</v>
      </c>
      <c r="H37" s="153">
        <v>0.5</v>
      </c>
      <c r="I37" s="153">
        <v>0.5</v>
      </c>
      <c r="J37" s="153">
        <v>0.5</v>
      </c>
      <c r="K37" s="174" t="s">
        <v>490</v>
      </c>
      <c r="L37" s="174"/>
    </row>
    <row r="38" spans="2:12" ht="90" x14ac:dyDescent="0.25">
      <c r="B38" s="12" t="s">
        <v>282</v>
      </c>
      <c r="C38" s="12" t="s">
        <v>283</v>
      </c>
      <c r="D38" s="12" t="s">
        <v>284</v>
      </c>
      <c r="E38" s="56" t="s">
        <v>285</v>
      </c>
      <c r="F38" s="176" t="s">
        <v>449</v>
      </c>
      <c r="G38" s="175">
        <v>42613</v>
      </c>
      <c r="H38" s="153">
        <v>0.44</v>
      </c>
      <c r="I38" s="153">
        <v>0.44</v>
      </c>
      <c r="J38" s="153">
        <v>0.44</v>
      </c>
      <c r="K38" s="174" t="s">
        <v>489</v>
      </c>
      <c r="L38" s="174"/>
    </row>
    <row r="39" spans="2:12" ht="108" x14ac:dyDescent="0.25">
      <c r="B39" s="13" t="s">
        <v>286</v>
      </c>
      <c r="C39" s="12" t="s">
        <v>287</v>
      </c>
      <c r="D39" s="12" t="s">
        <v>488</v>
      </c>
      <c r="E39" s="56" t="s">
        <v>288</v>
      </c>
      <c r="F39" s="176" t="s">
        <v>449</v>
      </c>
      <c r="G39" s="175">
        <v>42613</v>
      </c>
      <c r="H39" s="154">
        <v>0.5</v>
      </c>
      <c r="I39" s="154">
        <v>0.5</v>
      </c>
      <c r="J39" s="154">
        <v>0.5</v>
      </c>
      <c r="K39" s="66" t="s">
        <v>498</v>
      </c>
      <c r="L39" s="174"/>
    </row>
    <row r="40" spans="2:12" ht="99" x14ac:dyDescent="0.25">
      <c r="B40" s="177" t="s">
        <v>289</v>
      </c>
      <c r="C40" s="177" t="s">
        <v>290</v>
      </c>
      <c r="D40" s="178" t="s">
        <v>291</v>
      </c>
      <c r="E40" s="309" t="s">
        <v>292</v>
      </c>
      <c r="F40" s="176" t="s">
        <v>449</v>
      </c>
      <c r="G40" s="176" t="s">
        <v>450</v>
      </c>
      <c r="H40" s="155">
        <v>0.5</v>
      </c>
      <c r="I40" s="155">
        <v>0.5</v>
      </c>
      <c r="J40" s="155">
        <v>0.5</v>
      </c>
      <c r="K40" s="179" t="s">
        <v>355</v>
      </c>
      <c r="L40" s="176"/>
    </row>
    <row r="41" spans="2:12" ht="63.75" customHeight="1" x14ac:dyDescent="0.25">
      <c r="B41" s="177" t="s">
        <v>293</v>
      </c>
      <c r="C41" s="177" t="s">
        <v>294</v>
      </c>
      <c r="D41" s="178" t="s">
        <v>295</v>
      </c>
      <c r="E41" s="309"/>
      <c r="F41" s="176" t="s">
        <v>449</v>
      </c>
      <c r="G41" s="176" t="s">
        <v>451</v>
      </c>
      <c r="H41" s="176">
        <v>678</v>
      </c>
      <c r="I41" s="155">
        <v>1.08</v>
      </c>
      <c r="J41" s="196">
        <v>1</v>
      </c>
      <c r="K41" s="179" t="s">
        <v>355</v>
      </c>
      <c r="L41" s="176"/>
    </row>
    <row r="42" spans="2:12" ht="115.5" x14ac:dyDescent="0.25">
      <c r="B42" s="177" t="s">
        <v>296</v>
      </c>
      <c r="C42" s="177" t="s">
        <v>296</v>
      </c>
      <c r="D42" s="178" t="s">
        <v>297</v>
      </c>
      <c r="E42" s="309"/>
      <c r="F42" s="176" t="s">
        <v>449</v>
      </c>
      <c r="G42" s="176" t="s">
        <v>450</v>
      </c>
      <c r="H42" s="176">
        <v>0</v>
      </c>
      <c r="I42" s="155">
        <v>0</v>
      </c>
      <c r="J42" s="155">
        <v>0</v>
      </c>
      <c r="K42" s="180"/>
      <c r="L42" s="181" t="s">
        <v>356</v>
      </c>
    </row>
    <row r="43" spans="2:12" ht="39" customHeight="1" x14ac:dyDescent="0.25">
      <c r="B43" s="223" t="s">
        <v>298</v>
      </c>
      <c r="C43" s="223" t="s">
        <v>351</v>
      </c>
      <c r="D43" s="177" t="s">
        <v>352</v>
      </c>
      <c r="E43" s="309"/>
      <c r="F43" s="176" t="s">
        <v>449</v>
      </c>
      <c r="G43" s="176" t="s">
        <v>450</v>
      </c>
      <c r="H43" s="155">
        <v>1</v>
      </c>
      <c r="I43" s="155">
        <v>1</v>
      </c>
      <c r="J43" s="226">
        <v>0.97</v>
      </c>
      <c r="K43" s="180" t="s">
        <v>452</v>
      </c>
      <c r="L43" s="180" t="s">
        <v>357</v>
      </c>
    </row>
    <row r="44" spans="2:12" ht="82.5" x14ac:dyDescent="0.25">
      <c r="B44" s="224"/>
      <c r="C44" s="224"/>
      <c r="D44" s="177" t="s">
        <v>353</v>
      </c>
      <c r="E44" s="309"/>
      <c r="F44" s="176" t="s">
        <v>449</v>
      </c>
      <c r="G44" s="176" t="s">
        <v>450</v>
      </c>
      <c r="H44" s="176">
        <v>678</v>
      </c>
      <c r="I44" s="155">
        <v>0.9</v>
      </c>
      <c r="J44" s="224"/>
      <c r="K44" s="180" t="s">
        <v>358</v>
      </c>
      <c r="L44" s="176"/>
    </row>
    <row r="45" spans="2:12" ht="99" x14ac:dyDescent="0.3">
      <c r="B45" s="224"/>
      <c r="C45" s="224"/>
      <c r="D45" s="25" t="s">
        <v>354</v>
      </c>
      <c r="E45" s="309"/>
      <c r="F45" s="176" t="s">
        <v>449</v>
      </c>
      <c r="G45" s="176" t="s">
        <v>450</v>
      </c>
      <c r="H45" s="176">
        <v>100</v>
      </c>
      <c r="I45" s="156">
        <v>1</v>
      </c>
      <c r="J45" s="224"/>
      <c r="K45" s="180" t="s">
        <v>359</v>
      </c>
      <c r="L45" s="182"/>
    </row>
    <row r="46" spans="2:12" ht="63" x14ac:dyDescent="0.25">
      <c r="B46" s="13" t="s">
        <v>36</v>
      </c>
      <c r="C46" s="13" t="s">
        <v>35</v>
      </c>
      <c r="D46" s="13" t="s">
        <v>35</v>
      </c>
      <c r="E46" s="309" t="s">
        <v>292</v>
      </c>
      <c r="F46" s="176" t="s">
        <v>449</v>
      </c>
      <c r="G46" s="176" t="s">
        <v>450</v>
      </c>
      <c r="H46" s="155">
        <v>0.5</v>
      </c>
      <c r="I46" s="156">
        <v>0.5</v>
      </c>
      <c r="J46" s="156">
        <v>0.5</v>
      </c>
      <c r="K46" s="176"/>
      <c r="L46" s="183" t="s">
        <v>55</v>
      </c>
    </row>
    <row r="47" spans="2:12" ht="39" customHeight="1" x14ac:dyDescent="0.25">
      <c r="B47" s="13" t="s">
        <v>27</v>
      </c>
      <c r="C47" s="184" t="s">
        <v>257</v>
      </c>
      <c r="D47" s="13" t="s">
        <v>299</v>
      </c>
      <c r="E47" s="309"/>
      <c r="F47" s="176" t="s">
        <v>449</v>
      </c>
      <c r="G47" s="176" t="s">
        <v>450</v>
      </c>
      <c r="H47" s="155">
        <v>1</v>
      </c>
      <c r="I47" s="156">
        <v>1</v>
      </c>
      <c r="J47" s="156">
        <v>1</v>
      </c>
      <c r="K47" s="176"/>
      <c r="L47" s="183" t="s">
        <v>55</v>
      </c>
    </row>
    <row r="48" spans="2:12" ht="78.75" x14ac:dyDescent="0.25">
      <c r="B48" s="13" t="s">
        <v>23</v>
      </c>
      <c r="C48" s="185" t="s">
        <v>300</v>
      </c>
      <c r="D48" s="13" t="s">
        <v>301</v>
      </c>
      <c r="E48" s="309"/>
      <c r="F48" s="176" t="s">
        <v>449</v>
      </c>
      <c r="G48" s="176" t="s">
        <v>450</v>
      </c>
      <c r="H48" s="155">
        <v>1</v>
      </c>
      <c r="I48" s="156">
        <v>1</v>
      </c>
      <c r="J48" s="156">
        <v>1</v>
      </c>
      <c r="K48" s="176"/>
      <c r="L48" s="183" t="s">
        <v>55</v>
      </c>
    </row>
    <row r="49" spans="2:12" ht="63" x14ac:dyDescent="0.25">
      <c r="B49" s="13" t="s">
        <v>24</v>
      </c>
      <c r="C49" s="13" t="s">
        <v>302</v>
      </c>
      <c r="D49" s="13" t="s">
        <v>303</v>
      </c>
      <c r="E49" s="309"/>
      <c r="F49" s="176" t="s">
        <v>449</v>
      </c>
      <c r="G49" s="176" t="s">
        <v>450</v>
      </c>
      <c r="H49" s="155">
        <v>1</v>
      </c>
      <c r="I49" s="156">
        <v>1</v>
      </c>
      <c r="J49" s="156">
        <v>1</v>
      </c>
      <c r="K49" s="176"/>
      <c r="L49" s="183" t="s">
        <v>55</v>
      </c>
    </row>
    <row r="50" spans="2:12" ht="47.25" x14ac:dyDescent="0.25">
      <c r="B50" s="13" t="s">
        <v>25</v>
      </c>
      <c r="C50" s="13" t="s">
        <v>261</v>
      </c>
      <c r="D50" s="13" t="s">
        <v>28</v>
      </c>
      <c r="E50" s="223"/>
      <c r="F50" s="176" t="s">
        <v>449</v>
      </c>
      <c r="G50" s="176" t="s">
        <v>450</v>
      </c>
      <c r="H50" s="155">
        <v>1</v>
      </c>
      <c r="I50" s="156">
        <v>1</v>
      </c>
      <c r="J50" s="156">
        <v>1</v>
      </c>
      <c r="K50" s="176"/>
      <c r="L50" s="183" t="s">
        <v>55</v>
      </c>
    </row>
    <row r="51" spans="2:12" x14ac:dyDescent="0.25">
      <c r="B51" s="309" t="s">
        <v>518</v>
      </c>
      <c r="C51" s="285" t="s">
        <v>304</v>
      </c>
      <c r="D51" s="12" t="s">
        <v>250</v>
      </c>
      <c r="E51" s="309" t="s">
        <v>305</v>
      </c>
      <c r="F51" s="176" t="s">
        <v>449</v>
      </c>
      <c r="G51" s="176" t="s">
        <v>450</v>
      </c>
      <c r="H51" s="155">
        <v>1</v>
      </c>
      <c r="I51" s="155">
        <v>1</v>
      </c>
      <c r="J51" s="332">
        <v>1</v>
      </c>
      <c r="K51" s="5"/>
      <c r="L51" s="174"/>
    </row>
    <row r="52" spans="2:12" x14ac:dyDescent="0.25">
      <c r="B52" s="309"/>
      <c r="C52" s="286"/>
      <c r="D52" s="12" t="s">
        <v>252</v>
      </c>
      <c r="E52" s="309"/>
      <c r="F52" s="176" t="s">
        <v>449</v>
      </c>
      <c r="G52" s="176" t="s">
        <v>450</v>
      </c>
      <c r="H52" s="155">
        <v>1</v>
      </c>
      <c r="I52" s="155">
        <v>1</v>
      </c>
      <c r="J52" s="309"/>
      <c r="K52" s="5"/>
      <c r="L52" s="5"/>
    </row>
    <row r="53" spans="2:12" ht="31.5" customHeight="1" x14ac:dyDescent="0.25">
      <c r="B53" s="309"/>
      <c r="C53" s="287"/>
      <c r="D53" s="12" t="s">
        <v>253</v>
      </c>
      <c r="E53" s="309"/>
      <c r="F53" s="176" t="s">
        <v>449</v>
      </c>
      <c r="G53" s="176" t="s">
        <v>450</v>
      </c>
      <c r="H53" s="155">
        <v>1</v>
      </c>
      <c r="I53" s="155">
        <v>1</v>
      </c>
      <c r="J53" s="309"/>
      <c r="K53" s="5"/>
      <c r="L53" s="5"/>
    </row>
    <row r="54" spans="2:12" ht="63" x14ac:dyDescent="0.25">
      <c r="B54" s="285" t="s">
        <v>36</v>
      </c>
      <c r="C54" s="285" t="s">
        <v>35</v>
      </c>
      <c r="D54" s="12" t="s">
        <v>254</v>
      </c>
      <c r="E54" s="309"/>
      <c r="F54" s="176" t="s">
        <v>449</v>
      </c>
      <c r="G54" s="186">
        <v>42735</v>
      </c>
      <c r="H54" s="155">
        <v>0.66</v>
      </c>
      <c r="I54" s="155">
        <v>0.66</v>
      </c>
      <c r="J54" s="333">
        <v>0.66</v>
      </c>
      <c r="K54" s="5"/>
      <c r="L54" s="5"/>
    </row>
    <row r="55" spans="2:12" ht="63" x14ac:dyDescent="0.25">
      <c r="B55" s="287"/>
      <c r="C55" s="287"/>
      <c r="D55" s="12" t="s">
        <v>255</v>
      </c>
      <c r="E55" s="309"/>
      <c r="F55" s="176" t="s">
        <v>449</v>
      </c>
      <c r="G55" s="186">
        <v>42735</v>
      </c>
      <c r="H55" s="155">
        <v>0.66</v>
      </c>
      <c r="I55" s="155">
        <v>0.66</v>
      </c>
      <c r="J55" s="287"/>
      <c r="K55" s="5"/>
      <c r="L55" s="5"/>
    </row>
    <row r="56" spans="2:12" ht="47.25" x14ac:dyDescent="0.25">
      <c r="B56" s="12" t="s">
        <v>24</v>
      </c>
      <c r="C56" s="12" t="s">
        <v>259</v>
      </c>
      <c r="D56" s="12" t="s">
        <v>260</v>
      </c>
      <c r="E56" s="309"/>
      <c r="F56" s="176" t="s">
        <v>449</v>
      </c>
      <c r="G56" s="186">
        <v>42735</v>
      </c>
      <c r="H56" s="155">
        <v>0.66</v>
      </c>
      <c r="I56" s="155">
        <v>0.66</v>
      </c>
      <c r="J56" s="155">
        <v>0.66</v>
      </c>
      <c r="K56" s="5"/>
      <c r="L56" s="5"/>
    </row>
    <row r="57" spans="2:12" ht="47.25" x14ac:dyDescent="0.25">
      <c r="B57" s="12" t="s">
        <v>25</v>
      </c>
      <c r="C57" s="12" t="s">
        <v>306</v>
      </c>
      <c r="D57" s="12" t="s">
        <v>262</v>
      </c>
      <c r="E57" s="309"/>
      <c r="F57" s="176" t="s">
        <v>449</v>
      </c>
      <c r="G57" s="186">
        <v>42735</v>
      </c>
      <c r="H57" s="155">
        <v>0.66</v>
      </c>
      <c r="I57" s="155">
        <v>0.66</v>
      </c>
      <c r="J57" s="155">
        <v>0.66</v>
      </c>
      <c r="K57" s="5"/>
      <c r="L57" s="5"/>
    </row>
    <row r="58" spans="2:12" ht="72" x14ac:dyDescent="0.25">
      <c r="B58" s="321" t="s">
        <v>43</v>
      </c>
      <c r="C58" s="187" t="s">
        <v>63</v>
      </c>
      <c r="D58" s="174" t="s">
        <v>62</v>
      </c>
      <c r="E58" s="5"/>
      <c r="F58" s="176" t="s">
        <v>449</v>
      </c>
      <c r="G58" s="186">
        <v>42735</v>
      </c>
      <c r="H58" s="155">
        <v>0.66</v>
      </c>
      <c r="I58" s="155">
        <v>0.66</v>
      </c>
      <c r="J58" s="320">
        <v>0.66</v>
      </c>
      <c r="K58" s="5"/>
      <c r="L58" s="174" t="s">
        <v>55</v>
      </c>
    </row>
    <row r="59" spans="2:12" ht="180" x14ac:dyDescent="0.25">
      <c r="B59" s="321"/>
      <c r="C59" s="187" t="s">
        <v>50</v>
      </c>
      <c r="D59" s="187" t="s">
        <v>44</v>
      </c>
      <c r="E59" s="5"/>
      <c r="F59" s="176" t="s">
        <v>449</v>
      </c>
      <c r="G59" s="186">
        <v>42735</v>
      </c>
      <c r="H59" s="155">
        <v>0.66</v>
      </c>
      <c r="I59" s="155">
        <v>0.66</v>
      </c>
      <c r="J59" s="321"/>
      <c r="K59" s="5"/>
      <c r="L59" s="174" t="s">
        <v>55</v>
      </c>
    </row>
    <row r="60" spans="2:12" ht="126" x14ac:dyDescent="0.25">
      <c r="B60" s="321"/>
      <c r="C60" s="187" t="s">
        <v>361</v>
      </c>
      <c r="D60" s="187" t="s">
        <v>362</v>
      </c>
      <c r="E60" s="7" t="s">
        <v>363</v>
      </c>
      <c r="F60" s="176" t="s">
        <v>449</v>
      </c>
      <c r="G60" s="186">
        <v>42735</v>
      </c>
      <c r="H60" s="155">
        <v>0.66</v>
      </c>
      <c r="I60" s="155">
        <v>0.66</v>
      </c>
      <c r="J60" s="321"/>
      <c r="K60" s="5"/>
      <c r="L60" s="174" t="s">
        <v>55</v>
      </c>
    </row>
    <row r="61" spans="2:12" ht="108" x14ac:dyDescent="0.25">
      <c r="B61" s="321"/>
      <c r="C61" s="343" t="s">
        <v>64</v>
      </c>
      <c r="D61" s="187" t="s">
        <v>61</v>
      </c>
      <c r="E61" s="5"/>
      <c r="F61" s="176" t="s">
        <v>449</v>
      </c>
      <c r="G61" s="186">
        <v>42735</v>
      </c>
      <c r="H61" s="155">
        <v>0.66</v>
      </c>
      <c r="I61" s="155">
        <v>0.66</v>
      </c>
      <c r="J61" s="321"/>
      <c r="K61" s="5"/>
      <c r="L61" s="174" t="s">
        <v>55</v>
      </c>
    </row>
    <row r="62" spans="2:12" ht="162" x14ac:dyDescent="0.25">
      <c r="B62" s="321"/>
      <c r="C62" s="343"/>
      <c r="D62" s="187" t="s">
        <v>65</v>
      </c>
      <c r="E62" s="5"/>
      <c r="F62" s="176" t="s">
        <v>449</v>
      </c>
      <c r="G62" s="186">
        <v>42735</v>
      </c>
      <c r="H62" s="155">
        <v>0.66</v>
      </c>
      <c r="I62" s="155">
        <v>0.66</v>
      </c>
      <c r="J62" s="321"/>
      <c r="K62" s="5"/>
      <c r="L62" s="174" t="s">
        <v>55</v>
      </c>
    </row>
    <row r="63" spans="2:12" ht="252" x14ac:dyDescent="0.25">
      <c r="B63" s="321"/>
      <c r="C63" s="187" t="s">
        <v>66</v>
      </c>
      <c r="D63" s="187" t="s">
        <v>67</v>
      </c>
      <c r="E63" s="7"/>
      <c r="F63" s="176" t="s">
        <v>449</v>
      </c>
      <c r="G63" s="186">
        <v>42735</v>
      </c>
      <c r="H63" s="155">
        <v>0.66</v>
      </c>
      <c r="I63" s="155">
        <v>0.66</v>
      </c>
      <c r="J63" s="321"/>
      <c r="K63" s="5"/>
      <c r="L63" s="174" t="s">
        <v>55</v>
      </c>
    </row>
    <row r="64" spans="2:12" ht="252" x14ac:dyDescent="0.25">
      <c r="B64" s="342" t="s">
        <v>45</v>
      </c>
      <c r="C64" s="187" t="s">
        <v>51</v>
      </c>
      <c r="D64" s="187" t="s">
        <v>46</v>
      </c>
      <c r="E64" s="5"/>
      <c r="F64" s="176" t="s">
        <v>449</v>
      </c>
      <c r="G64" s="186">
        <v>42735</v>
      </c>
      <c r="H64" s="155">
        <v>0.66</v>
      </c>
      <c r="I64" s="155">
        <v>0.66</v>
      </c>
      <c r="J64" s="322">
        <v>0.66</v>
      </c>
      <c r="K64" s="5"/>
      <c r="L64" s="174" t="s">
        <v>55</v>
      </c>
    </row>
    <row r="65" spans="2:12" ht="126" x14ac:dyDescent="0.25">
      <c r="B65" s="323"/>
      <c r="C65" s="187" t="s">
        <v>53</v>
      </c>
      <c r="D65" s="187" t="s">
        <v>47</v>
      </c>
      <c r="E65" s="5"/>
      <c r="F65" s="176" t="s">
        <v>449</v>
      </c>
      <c r="G65" s="186">
        <v>42735</v>
      </c>
      <c r="H65" s="155">
        <v>0.66</v>
      </c>
      <c r="I65" s="155">
        <v>0.66</v>
      </c>
      <c r="J65" s="323"/>
      <c r="K65" s="5"/>
      <c r="L65" s="174" t="s">
        <v>55</v>
      </c>
    </row>
    <row r="66" spans="2:12" ht="108" x14ac:dyDescent="0.25">
      <c r="B66" s="323"/>
      <c r="C66" s="187" t="s">
        <v>52</v>
      </c>
      <c r="D66" s="187" t="s">
        <v>48</v>
      </c>
      <c r="E66" s="5"/>
      <c r="F66" s="176" t="s">
        <v>449</v>
      </c>
      <c r="G66" s="186">
        <v>42735</v>
      </c>
      <c r="H66" s="155">
        <v>0.66</v>
      </c>
      <c r="I66" s="155">
        <v>0.66</v>
      </c>
      <c r="J66" s="323"/>
      <c r="K66" s="5"/>
      <c r="L66" s="174" t="s">
        <v>55</v>
      </c>
    </row>
    <row r="67" spans="2:12" ht="288" x14ac:dyDescent="0.25">
      <c r="B67" s="323"/>
      <c r="C67" s="187" t="s">
        <v>54</v>
      </c>
      <c r="D67" s="187" t="s">
        <v>49</v>
      </c>
      <c r="E67" s="5"/>
      <c r="F67" s="176" t="s">
        <v>449</v>
      </c>
      <c r="G67" s="186">
        <v>42735</v>
      </c>
      <c r="H67" s="155">
        <v>0.66</v>
      </c>
      <c r="I67" s="155">
        <v>0.66</v>
      </c>
      <c r="J67" s="323"/>
      <c r="K67" s="5"/>
      <c r="L67" s="174" t="s">
        <v>55</v>
      </c>
    </row>
    <row r="68" spans="2:12" ht="54" x14ac:dyDescent="0.25">
      <c r="B68" s="324"/>
      <c r="C68" s="187" t="s">
        <v>445</v>
      </c>
      <c r="D68" s="187" t="s">
        <v>364</v>
      </c>
      <c r="E68" s="187"/>
      <c r="F68" s="176" t="s">
        <v>449</v>
      </c>
      <c r="G68" s="186">
        <v>42735</v>
      </c>
      <c r="H68" s="155">
        <v>0.66</v>
      </c>
      <c r="I68" s="155">
        <v>0.66</v>
      </c>
      <c r="J68" s="324"/>
      <c r="K68" s="5"/>
      <c r="L68" s="174" t="s">
        <v>55</v>
      </c>
    </row>
    <row r="69" spans="2:12" ht="54" customHeight="1" x14ac:dyDescent="0.25">
      <c r="B69" s="341" t="s">
        <v>314</v>
      </c>
      <c r="C69" s="339" t="s">
        <v>309</v>
      </c>
      <c r="D69" s="188" t="s">
        <v>308</v>
      </c>
      <c r="E69" s="5"/>
      <c r="F69" s="176" t="s">
        <v>449</v>
      </c>
      <c r="G69" s="186">
        <v>42735</v>
      </c>
      <c r="H69" s="155">
        <v>0.66</v>
      </c>
      <c r="I69" s="155">
        <v>0.66</v>
      </c>
      <c r="J69" s="325">
        <v>0.66</v>
      </c>
      <c r="K69" s="5"/>
      <c r="L69" s="174" t="s">
        <v>55</v>
      </c>
    </row>
    <row r="70" spans="2:12" ht="90" x14ac:dyDescent="0.25">
      <c r="B70" s="326"/>
      <c r="C70" s="340"/>
      <c r="D70" s="188" t="s">
        <v>310</v>
      </c>
      <c r="E70" s="5"/>
      <c r="F70" s="176" t="s">
        <v>449</v>
      </c>
      <c r="G70" s="186">
        <v>42735</v>
      </c>
      <c r="H70" s="155">
        <v>0.66</v>
      </c>
      <c r="I70" s="155">
        <v>0.66</v>
      </c>
      <c r="J70" s="326"/>
      <c r="K70" s="5"/>
      <c r="L70" s="174" t="s">
        <v>55</v>
      </c>
    </row>
    <row r="71" spans="2:12" ht="90" x14ac:dyDescent="0.25">
      <c r="B71" s="326"/>
      <c r="C71" s="339" t="s">
        <v>312</v>
      </c>
      <c r="D71" s="188" t="s">
        <v>311</v>
      </c>
      <c r="E71" s="189"/>
      <c r="F71" s="176" t="s">
        <v>449</v>
      </c>
      <c r="G71" s="186">
        <v>42735</v>
      </c>
      <c r="H71" s="155">
        <v>0.66</v>
      </c>
      <c r="I71" s="155">
        <v>0.66</v>
      </c>
      <c r="J71" s="326"/>
      <c r="K71" s="5"/>
      <c r="L71" s="174" t="s">
        <v>55</v>
      </c>
    </row>
    <row r="72" spans="2:12" ht="108.75" thickBot="1" x14ac:dyDescent="0.3">
      <c r="B72" s="326"/>
      <c r="C72" s="340"/>
      <c r="D72" s="188" t="s">
        <v>313</v>
      </c>
      <c r="E72" s="189"/>
      <c r="F72" s="176" t="s">
        <v>449</v>
      </c>
      <c r="G72" s="186">
        <v>42735</v>
      </c>
      <c r="H72" s="155">
        <v>0.66</v>
      </c>
      <c r="I72" s="155">
        <v>0.66</v>
      </c>
      <c r="J72" s="326"/>
      <c r="K72" s="5"/>
      <c r="L72" s="174" t="s">
        <v>55</v>
      </c>
    </row>
    <row r="73" spans="2:12" ht="70.5" customHeight="1" x14ac:dyDescent="0.25">
      <c r="B73" s="337" t="s">
        <v>365</v>
      </c>
      <c r="C73" s="190" t="s">
        <v>369</v>
      </c>
      <c r="D73" s="188" t="s">
        <v>368</v>
      </c>
      <c r="E73" s="187"/>
      <c r="F73" s="176" t="s">
        <v>449</v>
      </c>
      <c r="G73" s="186">
        <v>42735</v>
      </c>
      <c r="H73" s="155">
        <v>0.66</v>
      </c>
      <c r="I73" s="155">
        <v>0.66</v>
      </c>
      <c r="J73" s="327">
        <v>0.66</v>
      </c>
      <c r="K73" s="5"/>
      <c r="L73" s="174" t="s">
        <v>55</v>
      </c>
    </row>
    <row r="74" spans="2:12" ht="90" x14ac:dyDescent="0.25">
      <c r="B74" s="328"/>
      <c r="C74" s="190" t="s">
        <v>371</v>
      </c>
      <c r="D74" s="188" t="s">
        <v>370</v>
      </c>
      <c r="E74" s="5"/>
      <c r="F74" s="176" t="s">
        <v>449</v>
      </c>
      <c r="G74" s="186">
        <v>42735</v>
      </c>
      <c r="H74" s="155">
        <v>0.66</v>
      </c>
      <c r="I74" s="155">
        <v>0.66</v>
      </c>
      <c r="J74" s="328"/>
      <c r="K74" s="5"/>
      <c r="L74" s="174" t="s">
        <v>55</v>
      </c>
    </row>
    <row r="75" spans="2:12" ht="90.75" thickBot="1" x14ac:dyDescent="0.3">
      <c r="B75" s="329"/>
      <c r="C75" s="190" t="s">
        <v>366</v>
      </c>
      <c r="D75" s="188" t="s">
        <v>367</v>
      </c>
      <c r="E75" s="189"/>
      <c r="F75" s="176" t="s">
        <v>449</v>
      </c>
      <c r="G75" s="186">
        <v>42735</v>
      </c>
      <c r="H75" s="155">
        <v>0.66</v>
      </c>
      <c r="I75" s="155">
        <v>0.66</v>
      </c>
      <c r="J75" s="329"/>
      <c r="K75" s="5"/>
      <c r="L75" s="174" t="s">
        <v>55</v>
      </c>
    </row>
    <row r="76" spans="2:12" ht="54" x14ac:dyDescent="0.25">
      <c r="B76" s="338" t="s">
        <v>56</v>
      </c>
      <c r="C76" s="187" t="s">
        <v>58</v>
      </c>
      <c r="D76" s="188" t="s">
        <v>57</v>
      </c>
      <c r="E76" s="189"/>
      <c r="F76" s="176" t="s">
        <v>449</v>
      </c>
      <c r="G76" s="186">
        <v>42735</v>
      </c>
      <c r="H76" s="155">
        <v>0.66</v>
      </c>
      <c r="I76" s="155">
        <v>0.66</v>
      </c>
      <c r="J76" s="330">
        <v>0.66</v>
      </c>
      <c r="K76" s="5"/>
      <c r="L76" s="174" t="s">
        <v>55</v>
      </c>
    </row>
    <row r="77" spans="2:12" ht="72" x14ac:dyDescent="0.25">
      <c r="B77" s="331"/>
      <c r="C77" s="187" t="s">
        <v>372</v>
      </c>
      <c r="D77" s="187" t="s">
        <v>373</v>
      </c>
      <c r="E77" s="5"/>
      <c r="F77" s="176" t="s">
        <v>449</v>
      </c>
      <c r="G77" s="186">
        <v>42735</v>
      </c>
      <c r="H77" s="155">
        <v>0.66</v>
      </c>
      <c r="I77" s="155">
        <v>0.66</v>
      </c>
      <c r="J77" s="331"/>
      <c r="K77" s="5"/>
      <c r="L77" s="174" t="s">
        <v>55</v>
      </c>
    </row>
    <row r="78" spans="2:12" ht="120.75" x14ac:dyDescent="0.25">
      <c r="B78" s="331"/>
      <c r="C78" s="187" t="s">
        <v>60</v>
      </c>
      <c r="D78" s="187" t="s">
        <v>59</v>
      </c>
      <c r="E78" s="5"/>
      <c r="F78" s="176" t="s">
        <v>449</v>
      </c>
      <c r="G78" s="186">
        <v>42735</v>
      </c>
      <c r="H78" s="155">
        <v>0.66</v>
      </c>
      <c r="I78" s="155">
        <v>0.66</v>
      </c>
      <c r="J78" s="331"/>
      <c r="K78" s="5"/>
      <c r="L78" s="191" t="s">
        <v>55</v>
      </c>
    </row>
    <row r="79" spans="2:12" ht="198" x14ac:dyDescent="0.25">
      <c r="B79" s="331"/>
      <c r="C79" s="187" t="s">
        <v>374</v>
      </c>
      <c r="D79" s="187" t="s">
        <v>375</v>
      </c>
      <c r="E79" s="5"/>
      <c r="F79" s="176" t="s">
        <v>449</v>
      </c>
      <c r="G79" s="186">
        <v>42735</v>
      </c>
      <c r="H79" s="155">
        <v>0.66</v>
      </c>
      <c r="I79" s="155">
        <v>0.66</v>
      </c>
      <c r="J79" s="331"/>
      <c r="K79" s="5"/>
      <c r="L79" s="191" t="s">
        <v>55</v>
      </c>
    </row>
    <row r="80" spans="2:12" ht="180" x14ac:dyDescent="0.25">
      <c r="B80" s="331"/>
      <c r="C80" s="187" t="s">
        <v>376</v>
      </c>
      <c r="D80" s="187" t="s">
        <v>377</v>
      </c>
      <c r="E80" s="5"/>
      <c r="F80" s="176" t="s">
        <v>449</v>
      </c>
      <c r="G80" s="186">
        <v>42735</v>
      </c>
      <c r="H80" s="155">
        <v>0.66</v>
      </c>
      <c r="I80" s="155">
        <v>0.66</v>
      </c>
      <c r="J80" s="331"/>
      <c r="K80" s="5"/>
      <c r="L80" s="191" t="s">
        <v>55</v>
      </c>
    </row>
    <row r="95" spans="2:12" ht="63" x14ac:dyDescent="0.25">
      <c r="B95" s="353" t="s">
        <v>314</v>
      </c>
      <c r="C95" s="356" t="s">
        <v>309</v>
      </c>
      <c r="D95" s="192" t="s">
        <v>308</v>
      </c>
      <c r="E95" s="353" t="s">
        <v>453</v>
      </c>
      <c r="F95" s="358" t="s">
        <v>449</v>
      </c>
      <c r="G95" s="358" t="s">
        <v>454</v>
      </c>
      <c r="H95" s="49">
        <v>132</v>
      </c>
      <c r="I95" s="50">
        <v>1</v>
      </c>
      <c r="J95" s="50"/>
      <c r="K95" s="51"/>
      <c r="L95" s="183" t="s">
        <v>55</v>
      </c>
    </row>
    <row r="96" spans="2:12" ht="63" x14ac:dyDescent="0.25">
      <c r="B96" s="354"/>
      <c r="C96" s="357"/>
      <c r="D96" s="192" t="s">
        <v>310</v>
      </c>
      <c r="E96" s="354"/>
      <c r="F96" s="359"/>
      <c r="G96" s="359"/>
      <c r="H96" s="52">
        <v>100</v>
      </c>
      <c r="I96" s="50">
        <v>1</v>
      </c>
      <c r="J96" s="50"/>
      <c r="K96" s="51"/>
      <c r="L96" s="183" t="s">
        <v>55</v>
      </c>
    </row>
    <row r="97" spans="2:12" ht="63" x14ac:dyDescent="0.25">
      <c r="B97" s="354"/>
      <c r="C97" s="356" t="s">
        <v>312</v>
      </c>
      <c r="D97" s="192" t="s">
        <v>311</v>
      </c>
      <c r="E97" s="354"/>
      <c r="F97" s="359"/>
      <c r="G97" s="359"/>
      <c r="H97" s="53">
        <v>1</v>
      </c>
      <c r="I97" s="54">
        <v>1</v>
      </c>
      <c r="J97" s="54"/>
      <c r="K97" s="51"/>
      <c r="L97" s="183" t="s">
        <v>55</v>
      </c>
    </row>
    <row r="98" spans="2:12" ht="78.75" x14ac:dyDescent="0.25">
      <c r="B98" s="355"/>
      <c r="C98" s="357"/>
      <c r="D98" s="192" t="s">
        <v>313</v>
      </c>
      <c r="E98" s="355"/>
      <c r="F98" s="360"/>
      <c r="G98" s="360"/>
      <c r="H98" s="51" t="s">
        <v>455</v>
      </c>
      <c r="I98" s="51" t="s">
        <v>455</v>
      </c>
      <c r="J98" s="51"/>
      <c r="K98" s="51"/>
      <c r="L98" s="183" t="s">
        <v>55</v>
      </c>
    </row>
  </sheetData>
  <autoFilter ref="B17:L78"/>
  <mergeCells count="51">
    <mergeCell ref="B95:B98"/>
    <mergeCell ref="C95:C96"/>
    <mergeCell ref="E95:E98"/>
    <mergeCell ref="F95:F98"/>
    <mergeCell ref="G95:G98"/>
    <mergeCell ref="C97:C98"/>
    <mergeCell ref="G17:G18"/>
    <mergeCell ref="H17:H18"/>
    <mergeCell ref="I17:I18"/>
    <mergeCell ref="C13:AK13"/>
    <mergeCell ref="C14:AJ14"/>
    <mergeCell ref="K17:K18"/>
    <mergeCell ref="L17:L18"/>
    <mergeCell ref="B17:B18"/>
    <mergeCell ref="C17:C18"/>
    <mergeCell ref="D17:D18"/>
    <mergeCell ref="E17:E18"/>
    <mergeCell ref="F17:F18"/>
    <mergeCell ref="B27:B28"/>
    <mergeCell ref="C27:C28"/>
    <mergeCell ref="C51:C53"/>
    <mergeCell ref="E24:E26"/>
    <mergeCell ref="E40:E45"/>
    <mergeCell ref="B43:B45"/>
    <mergeCell ref="C43:C45"/>
    <mergeCell ref="I24:I26"/>
    <mergeCell ref="B73:B75"/>
    <mergeCell ref="B76:B80"/>
    <mergeCell ref="E51:E57"/>
    <mergeCell ref="C71:C72"/>
    <mergeCell ref="C69:C70"/>
    <mergeCell ref="B69:B72"/>
    <mergeCell ref="B64:B68"/>
    <mergeCell ref="E46:E50"/>
    <mergeCell ref="C61:C62"/>
    <mergeCell ref="B58:B63"/>
    <mergeCell ref="B24:B26"/>
    <mergeCell ref="C24:C26"/>
    <mergeCell ref="B51:B53"/>
    <mergeCell ref="B54:B55"/>
    <mergeCell ref="C54:C55"/>
    <mergeCell ref="J24:J26"/>
    <mergeCell ref="J27:J28"/>
    <mergeCell ref="J43:J45"/>
    <mergeCell ref="J51:J53"/>
    <mergeCell ref="J54:J55"/>
    <mergeCell ref="J58:J63"/>
    <mergeCell ref="J64:J68"/>
    <mergeCell ref="J69:J72"/>
    <mergeCell ref="J73:J75"/>
    <mergeCell ref="J76:J80"/>
  </mergeCells>
  <conditionalFormatting sqref="C19:C30">
    <cfRule type="duplicateValues" dxfId="5" priority="10" stopIfTrue="1"/>
  </conditionalFormatting>
  <conditionalFormatting sqref="B19 B28:B30">
    <cfRule type="duplicateValues" dxfId="4" priority="11" stopIfTrue="1"/>
  </conditionalFormatting>
  <conditionalFormatting sqref="C47 C31:C43 C51:C54 C56">
    <cfRule type="duplicateValues" dxfId="3" priority="13" stopIfTrue="1"/>
  </conditionalFormatting>
  <conditionalFormatting sqref="B47 B19:B43 B51 B54 B56">
    <cfRule type="duplicateValues" dxfId="2" priority="18" stopIfTrue="1"/>
  </conditionalFormatting>
  <conditionalFormatting sqref="J28">
    <cfRule type="duplicateValues" dxfId="1" priority="1" stopIfTrue="1"/>
  </conditionalFormatting>
  <conditionalFormatting sqref="J24:J28 J51 J54 J41 J43">
    <cfRule type="duplicateValues" dxfId="0" priority="2" stopIfTrue="1"/>
  </conditionalFormatting>
  <printOptions horizontalCentered="1"/>
  <pageMargins left="0.19685039370078741" right="0.75" top="0.19685039370078741" bottom="1" header="0" footer="0"/>
  <pageSetup paperSize="120" scale="60" orientation="landscape" horizontalDpi="120" verticalDpi="144"/>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PROYECTOS </vt:lpstr>
      <vt:lpstr>GESTION ADMINISTRATIVA</vt:lpstr>
      <vt:lpstr>'PROYECTOS '!Títulos_a_imprimir</vt:lpstr>
    </vt:vector>
  </TitlesOfParts>
  <Company>pccom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cdiazm</dc:creator>
  <cp:lastModifiedBy>ERNESTO TONCEL</cp:lastModifiedBy>
  <cp:lastPrinted>2015-05-29T20:51:29Z</cp:lastPrinted>
  <dcterms:created xsi:type="dcterms:W3CDTF">2013-04-10T14:30:52Z</dcterms:created>
  <dcterms:modified xsi:type="dcterms:W3CDTF">2016-12-01T22:08:40Z</dcterms:modified>
</cp:coreProperties>
</file>