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OC\ERNESTO\Planes de Acción\Planes de Acción 2016\"/>
    </mc:Choice>
  </mc:AlternateContent>
  <bookViews>
    <workbookView xWindow="0" yWindow="0" windowWidth="20490" windowHeight="7755"/>
  </bookViews>
  <sheets>
    <sheet name="PROYECTOS " sheetId="4" r:id="rId1"/>
    <sheet name="GESTION ADMINISTRATIVA" sheetId="14" r:id="rId2"/>
  </sheets>
  <definedNames>
    <definedName name="_xlnm.Print_Area" localSheetId="0">'PROYECTOS '!#REF!</definedName>
    <definedName name="_xlnm.Print_Titles" localSheetId="0">'PROYECTOS '!$24:$26</definedName>
  </definedNames>
  <calcPr calcId="152511"/>
</workbook>
</file>

<file path=xl/calcChain.xml><?xml version="1.0" encoding="utf-8"?>
<calcChain xmlns="http://schemas.openxmlformats.org/spreadsheetml/2006/main">
  <c r="I36" i="14" l="1"/>
  <c r="H31" i="14"/>
</calcChain>
</file>

<file path=xl/sharedStrings.xml><?xml version="1.0" encoding="utf-8"?>
<sst xmlns="http://schemas.openxmlformats.org/spreadsheetml/2006/main" count="369" uniqueCount="232">
  <si>
    <t>1.1. NOMBRE DE LA DEPENDENCIA O ENTIDAD:</t>
  </si>
  <si>
    <t>1.2.COMPONENTE ESTRATEGICO:</t>
  </si>
  <si>
    <t>1.3. SECTOR:</t>
  </si>
  <si>
    <t>1.10. ACTIVIDADES</t>
  </si>
  <si>
    <t>SEGUIMIENTO AL PLAN DE ACCIÓN  DESDE LAS ACTIVIDADES Y PROYECTOS ENMARCADOS EN EL PLAN DE DESARROLLO.</t>
  </si>
  <si>
    <t xml:space="preserve"> 1.7 Código BPIN</t>
  </si>
  <si>
    <t>OBJETO</t>
  </si>
  <si>
    <t>VALOR</t>
  </si>
  <si>
    <t>FECHA DE INCIO</t>
  </si>
  <si>
    <t>FECHA DE TERMINACION</t>
  </si>
  <si>
    <t>1.4 ELABORADO POR:</t>
  </si>
  <si>
    <t>1.5. PROGRAMA</t>
  </si>
  <si>
    <t>1.11. RESPONSABLE</t>
  </si>
  <si>
    <t>1.13 PORCENTAJE DE AVANCE AL DESARROLLO DE LAS ACTIVIDADES</t>
  </si>
  <si>
    <t>1.14 CONTRATOS ASOCIADOS AL PROYECTO</t>
  </si>
  <si>
    <t>1.15 OBSERVACIONES</t>
  </si>
  <si>
    <t xml:space="preserve">1.8. PROYECTO </t>
  </si>
  <si>
    <t xml:space="preserve">2.1. NOMBRE DE LA DEPENDENCIA O ENTIDAD: </t>
  </si>
  <si>
    <t>2.2. ELABORADO POR:</t>
  </si>
  <si>
    <t>2.5. ACTIVIDADES</t>
  </si>
  <si>
    <t>2.6. RESPONSABLE</t>
  </si>
  <si>
    <t>2.3 NOMBRE DE LA ACCION</t>
  </si>
  <si>
    <t>2.4 METAS</t>
  </si>
  <si>
    <t>Control de Servicios no conformes</t>
  </si>
  <si>
    <t>Medición de la satisfacción del cliente</t>
  </si>
  <si>
    <t>Revisión por la Dirección</t>
  </si>
  <si>
    <t>Informe de Gestión, evaluación y Plan de Mejoramiento</t>
  </si>
  <si>
    <t xml:space="preserve">1.12 AVANCE DE LA META DEL PROYECTO A LA FECHA DE CORTE DEL SEGUIMIENTO </t>
  </si>
  <si>
    <t>Administración de Riesgos (Identificación, valoración y control)</t>
  </si>
  <si>
    <t>Someter a revisión y sustentar la evaluación de la gestión cada 4 meses</t>
  </si>
  <si>
    <t>SEGUIMIENTO DE PLAN DE ACCIÓN DESDE LAS ACTIVIDADES INHERENTES A LA GESTIÓN ADMINISTRATIVA</t>
  </si>
  <si>
    <t>2.11 LOGROS  DE EJECUCION</t>
  </si>
  <si>
    <t>2.12 OBSERVACIONES</t>
  </si>
  <si>
    <t>SI</t>
  </si>
  <si>
    <t>2.7. FECHA DE INICIO</t>
  </si>
  <si>
    <t>2.8. FECHA DE TERMINACION</t>
  </si>
  <si>
    <t>Mejoramiento archivístico, conservación documental de archivos de gestión y archivo central  al 100%</t>
  </si>
  <si>
    <t>Clasificación, codificación y conservación de documentos según tablas de retención</t>
  </si>
  <si>
    <t>1.6. META 2015 DEL PROGRAMA</t>
  </si>
  <si>
    <t>1.9. METAS 2015 DEL PROYECTO</t>
  </si>
  <si>
    <t>2.9 AVANCE DE LA META</t>
  </si>
  <si>
    <t>2.10 % DE EJECUCION ACTIVIDADES</t>
  </si>
  <si>
    <r>
      <t xml:space="preserve">VIGENCIA     </t>
    </r>
    <r>
      <rPr>
        <b/>
        <u/>
        <sz val="11"/>
        <rFont val="Arial Narrow"/>
        <family val="2"/>
      </rPr>
      <t>2016</t>
    </r>
  </si>
  <si>
    <r>
      <t xml:space="preserve">VIGENCIA </t>
    </r>
    <r>
      <rPr>
        <b/>
        <u/>
        <sz val="14"/>
        <rFont val="Arial Narrow"/>
        <family val="2"/>
      </rPr>
      <t>2016</t>
    </r>
  </si>
  <si>
    <t>Componente 1: Gestión del Riesgo de Corrupción - Mapa de Riesgos de Corrupción</t>
  </si>
  <si>
    <t>Seguimiento del Mapa de Riesgos de Corrupción, verificando el cumplimiento del cronograma de desarrollo de los controles y la efectividad de los mismos</t>
  </si>
  <si>
    <t>Componente 2: Racionalización de Tramites</t>
  </si>
  <si>
    <t>Revisión y actualización cada cuatro meses de la información de las hojas de vida de los trámites y servicios que lo requieran e incluir en el manual de tramites los propuestos por el DAFP que no se encuentren registrados en el manual</t>
  </si>
  <si>
    <t>Depurar el inventario de trámites propuesto por la Función Pública Identificando los trámites propuestos por el DAFP que se realizan en la entidad</t>
  </si>
  <si>
    <t>Proponer ante el DAFP los trámites identificados en el Manual V5 y que no están en el inventario del SUIT</t>
  </si>
  <si>
    <t>Aplicar el instrumento a los trámites incluidos en el manual de trámites y servicios del Distrito de Barranquilla, realizar un análisis en conjunto con las dependencias encargadas de los trámites para identificar las variables internas y externas que permitan priorizar los tramites y definir criterios de intervención para la mejora de los mismos</t>
  </si>
  <si>
    <t>Monitoreo a los controles de su competencia</t>
  </si>
  <si>
    <t>Manual de Trámites y Servicios actualizado</t>
  </si>
  <si>
    <t>Proponer al DAFP para inclusión en el Inventario el 20% de los trámites identificados en el manual de trámites que no están en el Inventario del SUIT</t>
  </si>
  <si>
    <t>96% de los Trámites propuestos en el inventario En estado de Gestión o CREADOS en el SUIT
85% de los Trámites en estado INSCRITOS en el SUIT</t>
  </si>
  <si>
    <t>Cronograma con el listado de Trámites priorizados para Racionalizar.</t>
  </si>
  <si>
    <t>Accion Plan Anticorrupción obligatorio diligenciar avances</t>
  </si>
  <si>
    <t>Componente 6:  Iniciativas Adicionales</t>
  </si>
  <si>
    <t>Elaborar borrador de Código de Ética</t>
  </si>
  <si>
    <t>100% de cumplimiento del cronograma establecido para elaborar el nuevo Código de Etica</t>
  </si>
  <si>
    <r>
      <t>Implementación de Plan de Mejoramiento a la Gestión Etica en los procesos cuya percepción arrojó valores  inferiores al</t>
    </r>
    <r>
      <rPr>
        <b/>
        <sz val="10"/>
        <color rgb="FF000000"/>
        <rFont val="Arial Narrow"/>
        <family val="2"/>
      </rPr>
      <t xml:space="preserve"> </t>
    </r>
    <r>
      <rPr>
        <sz val="10"/>
        <color rgb="FF181717"/>
        <rFont val="Arial Narrow"/>
        <family val="2"/>
      </rPr>
      <t>87%</t>
    </r>
  </si>
  <si>
    <t>100% de los procesos cuya percepción arrojó valores  inferiores al 87% con plan de mejoramiento a la gestión ética</t>
  </si>
  <si>
    <t>Implementación de planes de mejoramiento para el fortalecimiento de la gestión ética en cada proceso</t>
  </si>
  <si>
    <t xml:space="preserve">Riesgo Tramites y/o Servicios    Concusión,  Cohecho, Tráfico de Influencias </t>
  </si>
  <si>
    <t>Realizar mensualmente análisis de vencimiento de términos a PQRS e implementar acciones tendientes a eliminar las causas de los incumplimientos</t>
  </si>
  <si>
    <t>SECREATRIA DISTRITAL DE RECREACION Y DEPORTE</t>
  </si>
  <si>
    <t>BARRANQUILLA CON EQUIDAD SOCIAL</t>
  </si>
  <si>
    <t>DEPORTE Y RECREACION</t>
  </si>
  <si>
    <t>JUAN CARLOS VANEGAS -  Técnico Operativo</t>
  </si>
  <si>
    <t>Educación física de calidad</t>
  </si>
  <si>
    <t>Beneficiar a  14.200 de jóvenes en edad escolar  con deporte formativo, juegos intercolegiados y educación física</t>
  </si>
  <si>
    <t>Operación de los centros de iniciacion y formacion deportiva</t>
  </si>
  <si>
    <t>1200 niños y jovenes de 5-14 años</t>
  </si>
  <si>
    <t>Difusion, Socializacion y dotacion y desarrollo</t>
  </si>
  <si>
    <t>Juegos Intercolegiados y Escolares para la promocion del deporte formativo</t>
  </si>
  <si>
    <t>8500 estudiantes de las diferentes instituciones educativas del distrito de Barranquilla</t>
  </si>
  <si>
    <t>Difusion, Socializacion y inscripciones, carnetizacion dotacion , desarrollo clausura</t>
  </si>
  <si>
    <t>Apoyo para el desarrollo y la practica de la Edución Física y recreación, escolar y extraescolar</t>
  </si>
  <si>
    <t>500 niños y jovenes en edad escolar</t>
  </si>
  <si>
    <t>Todo bien por Killa</t>
  </si>
  <si>
    <t>2000 niños y jovenes de 5-16 años</t>
  </si>
  <si>
    <t>Difusion, Socializacion y inscripciones,  dotacion , desarrollo clausura</t>
  </si>
  <si>
    <t>Deporte y Recreacion para todos</t>
  </si>
  <si>
    <t>45.000  personas que acceden a los servicios deportivos y recreativos para combatir el sedentarismo  y 35  organizaciones y  clubes comunitarios, escuelas apoyadas</t>
  </si>
  <si>
    <t>Apoyo para el desarrollo y la practica al deporte social comunitario, asociado y universitario</t>
  </si>
  <si>
    <t>20 apoyos a organizaciones, ligas y clubes deportivos</t>
  </si>
  <si>
    <t>Recepcion, Estudio , Aprobacion y Elaboracion de Convenios Interadministrativos</t>
  </si>
  <si>
    <t>Generar procesos de juventudes tendientes al adecuado uso del ocio creativo y tiempo libre como mecanismo para prevenir conductas socialmente desadaptadas en esta poblacion</t>
  </si>
  <si>
    <t>4500 jovenes de las distintasa Localidades, Barrios y Corregimientos del Distrito de Barranquilla</t>
  </si>
  <si>
    <t>Difusion, Socializacion y Ejecucion</t>
  </si>
  <si>
    <t>Generar procesos que permitan la practica de deporte y la recreacion a la poblacion discapacitada</t>
  </si>
  <si>
    <t>500 perosonas con discapacidad e el distrito de Barranquilla</t>
  </si>
  <si>
    <t>Apoyo técnico y logístico para la coordinación y desarrollo de los Juegos Centroamericanos y del Caribe 2018, en el Distrito de Barranquilla</t>
  </si>
  <si>
    <t>5 ACTIVIDADES</t>
  </si>
  <si>
    <t>COORDINACION  Y ORGANIZACIÓN DE VISITAS TECNICAS POR  LA ODECABE</t>
  </si>
  <si>
    <t>Recreovias</t>
  </si>
  <si>
    <t>15000 personas de 0-100años de edad en el distrito de barranquilla</t>
  </si>
  <si>
    <t>Espacios deportivos y recreativos</t>
  </si>
  <si>
    <t>15.000 Mt2  de espacios deportivos y recreativos en buen estado</t>
  </si>
  <si>
    <t>Construccion, remodelacion y adecuación de escenarios deportivos y recreativos</t>
  </si>
  <si>
    <t>5.000 mt2 de espacios deportivos y recreativos recuperados</t>
  </si>
  <si>
    <t>Administarcion, mantenimiento y adecuación de escenarios deportivos y recreativos</t>
  </si>
  <si>
    <t>Mantenimiento de escenarios deportivos</t>
  </si>
  <si>
    <t>Construcción y/o Adecuación de la Infraestructura Deportiva ( Coliseo Humberto Perea ) para los
Juegos Centroamericanos y del Caribe 2018 en el Distrito de Barranquilla</t>
  </si>
  <si>
    <t xml:space="preserve">Construcción y/o Adecuación de Infraestructura Deportiva ( Estadio de Futbol ROMELIO MARTINEZ)
para los Juegos Centroamericanos y del Caribe 2018
</t>
  </si>
  <si>
    <t xml:space="preserve">Construcción y/o Adecuación de Infraestructura Deportiva ( Estadio de Fútbol MODERNO -JULIO
TORRES) para los Juegos Centroamericanos y del Caribe 2018 en el Distrito de Barranquilla.
</t>
  </si>
  <si>
    <t>Construcción y/o Adecuación de Infraestructura Deportiva, PATINÓDROMO, para los Juegos
Centroamericanos y del Caribe 2018 en el Distrito de Barranquilla.</t>
  </si>
  <si>
    <t>Construcción y/o Adecuación de Infraestructura Deportiva, VELÓDROMO, para los Juegos
Centroamericanos y del Caribe 2018 en el Distrito de Barranquilla.</t>
  </si>
  <si>
    <t>Construcción y/o Adecuación de Infraestructura Deportiva ( Remodelación Estadio de Fútbol
METROPOLITANO-Roberto Meléndez) para los Juegos Centroamericanos y del Caribe 2018 en el
Distrito de Barranquilla.</t>
  </si>
  <si>
    <t xml:space="preserve">Construcción y/o Adecuación de Infraestructura Deportiva, Complejo acuático - PISCINA OLIMPICApara
los Juegos Centroamericanos y del Caribe 2018 en el Distrito de Barranquilla.
</t>
  </si>
  <si>
    <t>Construcción y/o Adecuación de Infraestructura Deportiva, PARQUE RAQUETAS, para los Juegos
Centroamericanos y del Caribe 2018 en el Distrito de Barranquilla.</t>
  </si>
  <si>
    <t xml:space="preserve">Construcción y/o Adecuación de Infraestructura Deportiva, PISTA AUXILIAR ATLÉTICA, para los
Juegos Centroamericanos y del Caribe 2018 en el Distrito de Barranquilla.
</t>
  </si>
  <si>
    <t xml:space="preserve">Estudios, Diseños y Preinversión en los Proyectos identificados en el Proyecto de los Juegos
Centroamericanos y del Caribe en el Distrito de Barranquilla
</t>
  </si>
  <si>
    <t xml:space="preserve">Construcción del estadio de Beisbol Edgar Rentería ( Antiguo Tomás Arrieta) y sus alrededores para
JCC 2018 en el Distrito de Barranquilla
</t>
  </si>
  <si>
    <t>Construcción y/o Adecuación de la Infraestructura Deportiva ( Estadio de Baloncesto Elías Chegwin )
para los Juegos Centroamericanos y del Caribe 2018 en el Distrito de Barranquilla.</t>
  </si>
  <si>
    <t>SECRETARIA DE RECREACION Y DEPORTES</t>
  </si>
  <si>
    <t>JUAN CARLOS VANEGAS. Tecnico Operativo</t>
  </si>
  <si>
    <t>Elaborar el Programa de Inversiones 2017 a través de la viabilización y registro de los proyectos presentados</t>
  </si>
  <si>
    <t>Registro y aprobación de los proyectos a desarrollar en la vigencia 2017 en el banco de proyectos</t>
  </si>
  <si>
    <t>Definición de proyectos</t>
  </si>
  <si>
    <t xml:space="preserve">Area de Planeacion </t>
  </si>
  <si>
    <t>Elaboración de MGA</t>
  </si>
  <si>
    <t>Registro y aprobación en el banco de proyecto</t>
  </si>
  <si>
    <t xml:space="preserve">Equipo de Mejoramiento Continuo </t>
  </si>
  <si>
    <t xml:space="preserve">inventarios documentales </t>
  </si>
  <si>
    <t xml:space="preserve">Realizar una medición periodica ( cada 4 meses) de la efectividad de los controles </t>
  </si>
  <si>
    <t>Diligenciar  formato, evaluación y Plan de Mejoramiento</t>
  </si>
  <si>
    <t>100% de las procesos con mapa de riesgos elaborado</t>
  </si>
  <si>
    <t xml:space="preserve">Aplicación de la metodología de la administración de riesgos </t>
  </si>
  <si>
    <t>GEDEPSEG - F02</t>
  </si>
  <si>
    <t>Versión: 3</t>
  </si>
  <si>
    <t>Aprobación: 13 de abril de 2016</t>
  </si>
  <si>
    <t>04/01/2016</t>
  </si>
  <si>
    <t>31/12/2016</t>
  </si>
  <si>
    <t>Realizar una medición periodica ( cada 6 meses ) de la prestación de los servicios y establecer planes de mejoramiento</t>
  </si>
  <si>
    <t>Diligenciar  formatos, tabulacion, analisis, evaluación y Plan de Mejoramiento</t>
  </si>
  <si>
    <t>Traumatismos causados por la  implementacion de la nueva herramienta de gestion documental SIGOB</t>
  </si>
  <si>
    <t>Se realizó el análisis de vencimiento de términos a PQRS con el reporte generado por la aplicación SIGOB, y se tomaron las acciones tendientes a eliminar las causas a los incumplimientos</t>
  </si>
  <si>
    <t>Equipo de Mejoramiento Continuo y agente de cambio</t>
  </si>
  <si>
    <t>seguimiento y medicion de indicadores</t>
  </si>
  <si>
    <t>Revisión de los trámites de la dependencia y elaboracion de hojas de vida de los actuales</t>
  </si>
  <si>
    <t>N/A</t>
  </si>
  <si>
    <t>No tenemos tramites por racionalizar</t>
  </si>
  <si>
    <t>Acciones correspondientes al comité GEL</t>
  </si>
  <si>
    <t>Énlace de gestion documental</t>
  </si>
  <si>
    <t>Realizar una medición periodica ( cada 4 meses ) de la efectividad de los controles</t>
  </si>
  <si>
    <t>Equipo de Mejoramiento Continuo  y agente cambio</t>
  </si>
  <si>
    <t>agente de cambio</t>
  </si>
  <si>
    <t>enlace de gestión documental</t>
  </si>
  <si>
    <t>promotor etico</t>
  </si>
  <si>
    <t>agente de cambio y promor ético</t>
  </si>
  <si>
    <t>LA CONTRATACIÓN PARA AUNAR ESFUERZOS Y RECURSOS PARA LA ORGANIZACIÓN DE LOS JUEGOS INTERCOLEGIADOS Y ESCOLARES BARRANQUILLA CAPITAL DE VIDA 2016, A TRAVÉS DE LA PRACTICA DEL DEPORTE, LA EDUCACIÓN FÍSICA Y LA RECREACIÓN EN EL DISTRITO DE BARRANQUILLA.</t>
  </si>
  <si>
    <t>LA CONTRATACIÓN PARA AUNAR ESFUERZOS Y RECURSOS QUE PERMITAN LA PROMOCIÓN ORGANIZACIÓN Y EJECUCIÓN DEL PROGRAMA TODO BIEN POR KILLA 2016, A REALIZARSE EN EL DISTRITO DE BARRANQUILLA.</t>
  </si>
  <si>
    <t>LA CONTRATACIÓN ´PARA AUNAR ESFUERZOS Y RECURSOS PARA EL DESARROLLO DEL PROYECTO "ADULTO MAYOR Y RECREACIÓN 2016"</t>
  </si>
  <si>
    <t>LA CONTRATACION PARA AUNAR ESFUERZOS Y RECURSOS CON LA LIGA DE FÚTBOL DEL ATLÁNTICO PARA IMPULSAR EL DESARROLLO DE ACTIVIDADES Y DEMAS REQUERIMIENTOS TÉCNICOS, EN LA CELEBRACIÓN DEL PARTIDO DE ELIMINATORIA PARA EL MUNDIAL RUSIA 2018 COLOMBIA Vs. ECUADOR</t>
  </si>
  <si>
    <t>LA CONTRATACIÓN PARA AUNAR ESFUERZOS Y RECURSOS PARA DESARROLLAR LA MEDIA MARATÓN BARRANQUILLA 2016, EN EL DISTRITO DE BARRANQUILLA.</t>
  </si>
  <si>
    <t xml:space="preserve"> LA CONTRATACIÓN PARA AUNAR ESFUERZOS Y RECURSOS EN EL APOYO DEL PLAN DE ACCIÓN 2016 DEL CLUB DEPORTIVO PATIN K - RIBE CLUB.</t>
  </si>
  <si>
    <t xml:space="preserve"> LA CONTRATACIÓN PARA AUNAR ESFUERZOS Y RECURSOS PARA LLEVAR A CABO EL PRIMER FESTIVAL DE FÚTBOL FORMATIVO "DEPORTE PARA LA VIDA 2016"</t>
  </si>
  <si>
    <t>LA CONTRATACIÓN PARA AUNAR ESFUERZOS Y RECURSOS PARA EL DESARROLLO DEL PROYECTO "RECREOVIAS" A REALIZARSE EN EL DISTRITO DE BARRANQUILLA.</t>
  </si>
  <si>
    <t>CONTRATAR EL SUMINISTRO DE PINTURAS PARA LOS DIFERENTES ESCENARIOS DEPORTIVOS Y CANCHAS DEL DISTRITO DE BARRANQUILLA.</t>
  </si>
  <si>
    <t>LA CONTRATACIÓN PARA AUNAR ESFUERZOS Y RECURSOS PARA IMPULSAR E IMPLEMENTAR ESTRATEGIAS QUE APUNTEN A LA CONSERVACIÓN Y MEJORAMIENTO DE LOS ESCENARIOS DEPORTIVOS.</t>
  </si>
  <si>
    <t>LA CONTRATACIÓN PARA LA PRESTACIÓN DE SERVICIO DE APOYO A LA GESTIÓN DEL DISTRITO DE BARRANQUILLA EN EL DESARROLLO DE ACTIVIDADES DE ÍNDOLE OPERATIVA Y MISIONAL DE LA SECRETARIA DE RECREACIÓN Y DEPORTE.</t>
  </si>
  <si>
    <t xml:space="preserve"> LA CONTRATACIÓN PARA LA PRESTACIÓN DE SERVICIO DE APOYO A LA GESTIÓN DEL DISTRITO DE BARRANQUILLA EN EL DESARROLLO DE ACTIVIDADES DE ÍNDOLE OPERATIVA Y MISIONAL DE LA SECRETARIA DE RECREACIÓN Y DEPORTE.</t>
  </si>
  <si>
    <t>LA CONTRATACIÓN DE LA PRESTACIÓN DE SERVICIOS PROFESIONALES COMO INGENIERO CIVIL PARA APOYAR EN TEMAS CONCERNIENTES A LA INFRAESTRUCTURA DE LOS ESCENARIOS DEPORTIVOS ADMINISTRADOS POR LA SECRETARIA DE RECREACIÓN Y DEPORTE DEL DISTRITO DE BARRANQUILLA.</t>
  </si>
  <si>
    <t>CONTRATAR LA PRESTACIÓN DE SERVICIOS PROFESIONALES COMO COMUNICADOR SOCIAL Y PERIODISTA PARA LA DIFUSIÓN DE LOS PROYECTOS CONTEMPLADOS EN EL PLAN DE DESARROLLO Y EL PLAN DE ACCIÓN DE LA SECRETARIA DE RECREACIÓN Y DEPORTE DEL DISTRITO DE BARRANQUILLA.</t>
  </si>
  <si>
    <t>LA CONTRATACIÓN PARA AUNAR ESFUERZOS Y RECURSOS EN LA ORGANIZACIÓN Y EJECUCIÓN DE LA PRIMERA REUNIÓN DEL COMITÉ EJECUTIVO DE LA ODECABE A REALIZARSE DEL 28 DE MARZO A 3 DE ABRIL DE 2016 CON MIRAS A LOS XXIII JUEGOS CENTROAMERICANOS Y DEL CARIBE 2018 Y DERECHOS DE TELEVISIÓN ABIERTA ,CABLE, INTERNET Y RADIO.</t>
  </si>
  <si>
    <t>31-06-16</t>
  </si>
  <si>
    <t>definidos 11 proyectos en el nuevo plan de desarrollo 2016-2019</t>
  </si>
  <si>
    <t>Se realizaron las capacitaciones propuestas sobre los manuales de gestion y produccion documental, tablas de retencion e inventarios y se esta haciendo la aplicación de las tablas de retencion para el manejo adecuado de los archivos de gestion y diligenciamiento del formato de inventario documental.</t>
  </si>
  <si>
    <t>Clasificacion, organización de la informacion  y diligenciamiento del formato de inventarios documental acorde con los Manuales de gestion documental y ley de archivos</t>
  </si>
  <si>
    <t>Se realizo la a aplicación de las encuestas de satisfaccion  a los proyectos misionales que fueron contratados y se estan ejecutando, y se inicio la tabulacion de las encuestas a traves de la herramienta de formularios de google drive</t>
  </si>
  <si>
    <t xml:space="preserve">se realizó el segundo corte de informacion para la presentacion del informe de seguimiento y evaluación por parte la dirección </t>
  </si>
  <si>
    <t>Se realizo la formulación del plan de acción de la gestión ética 2.016 bajo la supervisión y aprobación del Secretario, y a la fecha se ha cumplido con las estrategias pedagogicas y comunicativas propuestas, se han presentado retrasos pero afortunadamente se ha logrado dar cumplimiento a las acciones.</t>
  </si>
  <si>
    <t>Gestor ético y promotores éticos</t>
  </si>
  <si>
    <t>Observaciones: 1. Se esperaba que la socialización del Codigo se hiciera con la aprobación del borrador, en el camino se resolvió ir publicando lo logrado en el info y en las redes. Los Principios aprobados por acta de comité se hizo una jornada para darlos a conocer, no sin antes dedicar una semana a introducir lo importante de la etica y del Codigo como tal. 2. Respecto a los Valores la fecha tentativa se fue corriendo de igual manera instruyendo sobre los principios para poder escoger los Valores que darian soporte y acción a los principios, adicionalmenmte a ellos, fue tarea de los Promotres Eticos la eleccion de los primeros 46 Valores, posteriormente se hizo otra selección ( mesa de trabajo) de esos 46 valores para dejar solamente 20, de los cuales mediante encuesta a todos los servidores publicos deberían escoger 7 Valores. Es asi como no obstante estar retrazada la fecha de entrega del Borrador, el proceso de socialización se ha ido efectuando sobre la marcha.</t>
  </si>
  <si>
    <t>En momentos nos encontramos en el proceso de ajuste del mapa de riesgos a la nueva metodologia</t>
  </si>
  <si>
    <t>Se realizó el seguimiento de control a los servicios no conformes a corte agosto 31 de 2016</t>
  </si>
  <si>
    <t>seguimiento y medicion de indicadores.</t>
  </si>
  <si>
    <t>En estos momentos tenemos 2 trámites inscritos y 1 de los propuestos por la DAPF que no pasa del estado creado a inscrito porque no se logrado solucionar lo relacionado con el prestamo de parques, que no es de nuestra competencia y lo inscribieron como un solo trámite.</t>
  </si>
  <si>
    <t xml:space="preserve"> LA CONTRATACIÓN PARA AUNAR ESFUERZOS Y RECURSOS PARA DESARROLLAR EL PROYECTO BARRANQUILLA DEPORTIVA RECREATIVA A REALIZARSE EN EL DISTRITO DE BARRANQUILLA.</t>
  </si>
  <si>
    <t>LA SUSCRIPCIÓN DEL CONTRATO PARA AUNAR ESFUERZOS Y RECURSOS EN LA ORGANIZACIÓN Y DESARROLLO DEL CAMPEONATO DE MICROFUTBOL DENOMINADO “TORNEO INTERMEDIO” QUE BUSCA PROMOVER LA PRACTICA DEL DEPORTE DE FÚTBOL Y LA BUENA UTILIZACIÓN DE TIEMPO LIBRE.</t>
  </si>
  <si>
    <t>LA SUSCRIPCIÓN DEL CONTRATO PARA AUNAR ESFUERZOS Y RECURSOS PARA LA ORGANIZACIÓN Y DESARROLLO DEL CAMPEONATO DE BALONCESTO ABIERTO DE MAYORES "FORJANDO LAZOS" A REALIZARSE EN EL DISTRITO DE BARRANQUILLA</t>
  </si>
  <si>
    <t>LA SUSCRIPCIÓN DEL CONTRATO PARA AUNAR ESFUERZOS Y RECURSOS PARA DESARROLLAR EL TORNEO INTERBARRIOS BARRANQUILLA CAPITAL DEPORTIVA</t>
  </si>
  <si>
    <t>LA SUSCRIPCIÓN DEL CONTRATO PARA AUNAR ESFUERZOS Y RECURSOS PARA LLEVAR A CABO EL PROYECTO “KILLA ACTIVA” A REALIZARSE EN EL DISTRITO DE BARRANQUILLA.</t>
  </si>
  <si>
    <t>LA SUSCRIPCIÓN DEL CONTRATO PARA AUNAR ESFUERZOS Y RECURSOS PARA LLEVAR A CABO EL CAMPEONATO NACIONAL SUB 15 DE BÉISBOL, A REALIZARSE EN EL DISTRITO DE BARRANQUILLA.</t>
  </si>
  <si>
    <t>LA SUSCRIPCIÓN DEL CONTRATO PARA AUNAR ESFUERZOS Y RECURSOS PARA LA ORGANIZACIÓN Y DESARROLLO DEL CAMPEONATO NACIONAL DE CADETES DE 15-17 AÑOS, A REALIZARSE EN EL DISTRITO DE BARRANQUILLA.</t>
  </si>
  <si>
    <t>LA SUSCRIPCIÓN DEL CONTRATO PARA AUNAR ESFUERZOS Y RECURSOS EN EL APOYO AL PLAN DE ACCIÓN 2016 Y FORTALECIMIENTO DE LA LIGA DE FÚTBOL DEL ATLÁNTICO.</t>
  </si>
  <si>
    <t>LA CONTRATACIÓN PARA AUNAR ESFUERZOS Y RECURSOS PARA LLEVAR A CABO EL SEPTIMO TORNEO DE FUTBOL AFICIONADO “COPA CAMPEON DE CAMPEONES” A REALIZARSE EN EL DISTRITO DE BARRANQUILLA.</t>
  </si>
  <si>
    <t>LA CONTRATACION PARA AUNAR ESFUERZOS Y RECURSOS PARA LLEVAR A CABO EL "FESTIVAL RECREODEPORTIVO DE LA DISCAPACIDAD" A REALIZARSE EN EL DISTRITO DE BARRANQUILLA</t>
  </si>
  <si>
    <t>LA CONTRATACION PARA AUNAR ESFUERZOS Y RECURSOS PARA LLEVAR A CABO LA JORNADA RECREODEPORTIVA "SOY AFROCOLOMBIANO"</t>
  </si>
  <si>
    <t>CONTRATAR LA PRESTACIÓN DE SERVICIOS PROFESIONALES PARA APOYAR EL DESARROLLO DE LAS ACTIVIDADES PROPIAS DE LA ORGANIZACIÓN Y PLANIFICACIÓN DE LOS XXIII JUEGOS CENTROAMERICANOS Y DEL CARIBE 2018.</t>
  </si>
  <si>
    <t xml:space="preserve">CONTRATAR LA PRESTACIÓN DE SERVICIOS PROFESIONALES PARA APOYAR EL DESARROLLO DE LAS ACTIVIDADES PROPIAS DE LA ORGANIZACIÓN Y PLANIFICACIÓN DE LOS XXIII JUEGOS CENTROAMERICANOS Y DEL CARIBE 2018.
</t>
  </si>
  <si>
    <t>CONTRATAR LA PRESTACIÓN DE SERVICIOS PROFESIONALES COMO RELACIONISTA INTERNACIONAL PARA APOYAR AL COMITÉ ORGANIZADOR EN EL DESARROLLO DE LAS ACTIVIDADES DE LA ORGANIZACIÓN Y PLANIFICACIÓN DE LOS XXIII JUEGOS CENTROAMERICANOS Y DEL CARIBE 2018.</t>
  </si>
  <si>
    <t>LA CONTRATACIÓN PARA AUNAR ESFUERZOS Y RECURSOS PARA LA ORGANIZACIÓN, PLANIFICACION Y EJECUCION DE LAS ACTIVIDADES 2016 DEL COMITÉ ORGANIZADOR CON MIRAS A LOS XXIII JUEGOS CENTROAMERICANOS Y DEL CARIBE BARRANQUILLA 2018.</t>
  </si>
  <si>
    <t>CONTRATAR LA PRESTACIÓN DE SERVICIOS PROFESIONALES PARA LA ASESORÍA Y APOYO TÉCNICO EN ARQUITECTURA DEPORTIVA PARA LA SECRETARIA DE RECREACIÓN Y DEPORTE EN LA CONSTRUCCIÓN DE LOS ESCENARIOS DEPORTIVOS DE LOS JUEGOS CENTROAMERICANOS Y DEL CARIBE 2018.</t>
  </si>
  <si>
    <t>CONTRATAR LA PRESTACIÓN DE SERVICIOS PROFESIONALES PARA APOYAR EL DESARROLLO DE LAS ACTIVIDADES DE LA ORGANIZACIÓN Y PLANIFICACIÓN DE LOS XXIII JUEGOS CENTROAMERICANOS Y CARIBE 2018.</t>
  </si>
  <si>
    <t>LA SUSCRIPCIÓN DEL CONTRATO PARA EL SUMINISTRO DE INSUMOS AGROQUIMICOS NECESARIOS PARA EL MANTENIMIENTO DE LAS CANCHAS, JARDINES Y ANTEJARDINES DE LOS ESCENARIOS DEPORTIVOS Y RECREATIVOS ADMINISTRADOS POR EL DISTRITO DE BARRANQUILLA.</t>
  </si>
  <si>
    <t>LA CONTRATACION PARA EL SUMINISTRO DE ELEMENTOS ELÉCTRICOS (MATERIALES, INSUMOS, ELEMENTOS BÁSICOS, HERRAMIENTAS MENORES, ACCESORIOS) POR MEDIO DEL CUAL SE DE RESPUESTA A TODOS LOS REQUERIMIENTOS QUE SE FORMULEN EN LOS ESCENARIOS DEPORTIVOS Y CANCHAS DE LA CIUDAD.</t>
  </si>
  <si>
    <t xml:space="preserve">CONTRATACIÓN PARA LA PRESTACIÓN DE SERVICIOS DE ALQUILER DE VEHÍCULOS PARA EL TRANSPORTE DEL PERSONAL </t>
  </si>
  <si>
    <t>CONTRATAR LA PRESTACIÓN DE SERVICIOS PROFESIONALES PARA APOYAR A LA SDRD EN EL DESARROLLO DE SUS PROGRAMAS MISIONALES</t>
  </si>
  <si>
    <t>CONTRATAR LA PRESTACIÓN DE SERVICIOS PROFESIONALES COMO ARQUITECTO PARA APOYAR A LA SECRETARIA DE RECREACIÓN Y DEPORTES EN LA SUPERVISIÓN DE TRABAJOS DE INFRAESTRUCTURA Y ADECUACIÓN, MANTENIMIENTO Y/O CONSTRUCCIÓN DE CANCHAS Y ESCENARIOS DEPORTIVOS.</t>
  </si>
  <si>
    <t>LA SUSCRIPCIÓN DEL CONTRATO PARA AUNAR ESFUERZOS Y RECURSOS PARA APOYAR LA ESCUELA DE FORMACIÓN DEPORTIVA DE ALTO RENDIMIENTO EN EL DISTRITO DE BARRANQUILLA.</t>
  </si>
  <si>
    <t>LA CONTRATACIÓN PARA AUNAR ESFUERZOS TÉCNICOS Y ADMINISTRATIVOS PARA LA IMPLEMENTACION DEL PROGRAMA DE LAS ESCUELAS DESCENTRALIZADAS DE INICIACIÓN Y FORMACIÓN DEPORTIVA 2016 EN EL DISTRITO DE BARRANQUILLA.</t>
  </si>
  <si>
    <t>LA CONTRATACION PARA AUNAR ESFUERZOS Y RECURSOS PARA LLEVAR A CABO EL PROGRAMA "PROMOCION Y DESARROLLO DEL PATINAJE EN EL DISTRITO DE BARRANQUILLA"</t>
  </si>
  <si>
    <t>LA SUSCRIPCIÓN DEL CONTRATO PARA AUNAR ESFUERZOS Y RECURSOS CON LA LIGA DE TENIS DEL ATLÁNTICO PARA APOYAR LA PARTICIPACIÓN DE UN DEPORTISTA DE ALTO RENDIMIENTO EN EVENTOS COMPETITIVOS EN FRANCIA.</t>
  </si>
  <si>
    <t>LA SUSCRIPCIÓN DEL CONTRATO PARA AUNAR ESFUERZOS Y RECURSOS CON LA LIGA DE ATLETISMO DEL ATLÁNTICO PARA APOYAR LA PARTICIPACIÓN DE DOS DEPORTISTA DE ALTO RENDIMIENTO EN LAS COMPETENCIAS DE PREPARACIÓN EN EUROPA.</t>
  </si>
  <si>
    <t>LA SUSCRIPCIÓN DEL CONTRATO PARA AUNAR ESFUERZOS Y RECURSOS PARA MASIFICAR LA PRÁCTICA DEL TENIS EN EL DISTRITO DE BARRANQUILLA.</t>
  </si>
  <si>
    <t>LA SUSCRIPCIÓN DEL CONTRATO PARA AUNAR ESFUERZOS Y RECURSOS PARA MASIFICAR LA PRÁCTICA DEL BÉISBOL EN EL DISTRITO DE BARRANQUILLA.</t>
  </si>
  <si>
    <t>formulados 6 proyectos en la mga</t>
  </si>
  <si>
    <r>
      <t xml:space="preserve">CONTRATAR LA </t>
    </r>
    <r>
      <rPr>
        <sz val="8"/>
        <color rgb="FFFF0000"/>
        <rFont val="Arial"/>
        <family val="2"/>
      </rPr>
      <t>DEMOLICIÓN TOTAL Y REMOCIÓN DE ELEMENTOS DEL COLISEO CUBIERTO HUMBERTO PER</t>
    </r>
    <r>
      <rPr>
        <sz val="8"/>
        <rFont val="Arial"/>
        <family val="2"/>
      </rPr>
      <t xml:space="preserve">EA CON LA ELABORACIÓN DEL PLAN DE MANEJO AMBIENTAL PERTINENTE, EN ATENCIÓN A LA URGENCIA MANIFIESTA DECLARADA EN EL DISTRITO ESPECIAL , INDUSTRIAL Y PORTUARIO DE BARRANQUILLA MEDIANTE DECRETO No.0438 DEL 10 DE MAYO DE 2016 </t>
    </r>
  </si>
  <si>
    <t>06/08/2016</t>
  </si>
  <si>
    <r>
      <t>CONTRATAR LA INTERVENTORÍA TÉCNICA, ADMINISTRATIVA, AMBIENTAL Y FINANCIERA PARA LA</t>
    </r>
    <r>
      <rPr>
        <sz val="8"/>
        <color rgb="FFFF0000"/>
        <rFont val="Arial"/>
        <family val="2"/>
      </rPr>
      <t xml:space="preserve"> DEMOLICIÓN TOTAL Y REMOCIÓN DE ELEMENTOS DEL COLISEO CUBIERTO HUMBERTO PEREA CON LA ELABORACIÓN DEL PLAN DE MANEJO </t>
    </r>
    <r>
      <rPr>
        <sz val="8"/>
        <rFont val="Arial"/>
        <family val="2"/>
      </rPr>
      <t>AMBIENTAL PERTINENTE,  EN ATENCIÓN A LA URGENCIA MANIFIESTA DECLARADA EN EL DISTRITO ESPECIAL, INDUSTRIAL Y PORTUARIO DE BARRANQUILLA MEDIANTE DECRETO No. 0438 DEL 10 DE MAYO DE 2016</t>
    </r>
  </si>
  <si>
    <t>06/14/2016</t>
  </si>
  <si>
    <r>
      <t>LA CONTRATACIÓN PARA ANUAR ESFUERZOS TÉCNICOS, ADMINISTRATIVOS Y FINANCIEROS ENTRE COLDEPORTES Y EL DISTRITO DE BARRANQUILLA PARA LA RECONSTRUCCIÓN Y/</t>
    </r>
    <r>
      <rPr>
        <sz val="8"/>
        <color rgb="FFFF0000"/>
        <rFont val="Arial"/>
        <family val="2"/>
      </rPr>
      <t xml:space="preserve">O ADECUACIÓN DEL ESTADIO ROMELIO MARTINEZ Y SUS ALREDEDORES EN LA CIUDAD DE BARRANQUILLA DENTRO </t>
    </r>
    <r>
      <rPr>
        <sz val="8"/>
        <rFont val="Arial"/>
        <family val="2"/>
      </rPr>
      <t>DEL MARCO DE LOS JUEGOS CENTROAMERICANOS Y DEL CARIBE 2018.</t>
    </r>
  </si>
  <si>
    <r>
      <t xml:space="preserve">CONTRATAR LA INTERVENTORIA DE LOS ESTUDIOS Y DISEÑOS PARA LA CONSTRUCCIÓN Y/O RECONSTRUCCIÓN Y/O REHABILITACIÓN Y/O MEJORAMIENTO Y/O ADECUACIÓN Y/O REMODELACION Y/O MANTENIMIENTO DEL </t>
    </r>
    <r>
      <rPr>
        <sz val="8"/>
        <color rgb="FFFF0000"/>
        <rFont val="Arial"/>
        <family val="2"/>
      </rPr>
      <t>COMPLEJO DEPORTIVO METROPOLITANO</t>
    </r>
    <r>
      <rPr>
        <sz val="8"/>
        <rFont val="Arial"/>
        <family val="2"/>
      </rPr>
      <t xml:space="preserve"> Y SUS ALREDEDORES EN LA CIUDAD DE BARRANQUILLA, ENMARCADO DENTRO DEL PROGRAMA DE LA CELEBRACIÓN DE LOS JUEGOS CENTROAMERICANOS Y DEL CARIBE</t>
    </r>
  </si>
  <si>
    <t>04/26/2016</t>
  </si>
  <si>
    <r>
      <t xml:space="preserve">LA CONTRATACIÓN DE LOS ESTUDIOS Y DISEÑOS PARA LA CONSTRUCCIÓN, RECONSTRUCCIÓN, REHABILITACIÓN Y/O ADECUACIÓN DEL </t>
    </r>
    <r>
      <rPr>
        <sz val="8"/>
        <color rgb="FFFF0000"/>
        <rFont val="Arial"/>
        <family val="2"/>
      </rPr>
      <t>COMPLEJO ACUÁTICO</t>
    </r>
    <r>
      <rPr>
        <sz val="8"/>
        <rFont val="Arial"/>
        <family val="2"/>
      </rPr>
      <t xml:space="preserve"> Y SUS ALREDEDORES EN LA CIUDAD DE BARRANQUILLA ENMARCADO DENTRO DEL PROGRAMA DE LA CELEBRACIÓN DE LOS JUEGOS CENTROAMERICANOS Y DEL CARIBE 2018.</t>
    </r>
  </si>
  <si>
    <t>04/08/2016</t>
  </si>
  <si>
    <r>
      <t>CONTRATAR LA INTERVENTORIA DE LOS ESTUDIOS Y DISEÑOS PARA LA CONSTRUCCIÓN, RECONSTRUCCIÓN, REHABILITACIÓN Y/O ADECUACIÓN DEL NUEVO</t>
    </r>
    <r>
      <rPr>
        <sz val="8"/>
        <color rgb="FFFF0000"/>
        <rFont val="Arial"/>
        <family val="2"/>
      </rPr>
      <t xml:space="preserve"> ESTADIO MODERNO "JULIO TORRES"</t>
    </r>
    <r>
      <rPr>
        <sz val="8"/>
        <rFont val="Arial"/>
        <family val="2"/>
      </rPr>
      <t xml:space="preserve"> Y SUS ALREDEDORES  Y LOS ESTUDIOS Y DISEÑOS PARA LA CONSTRUCCIÓN, RECONSTRUCCIÓN, REHABILITACIÓN Y/O ADECUACIÓN DEL PARQUE DE RAQUETAS Y SUS ALREDEDORES EN LA CIUDAD DE BARRANQUILLA, ENMARCADO DENTRO DEL PROGRAMA DE LA CELEBRACIÓN DE LOS JUEGOS CENTROAMERICANOS Y DEL CARIBE 2018.</t>
    </r>
  </si>
  <si>
    <t>04/28/2016</t>
  </si>
  <si>
    <r>
      <t xml:space="preserve">LA CONTRATACIÓN DE LOS ESTUDIOS Y DISEÑOS PARA LA CONSTRUCCIÓN, RECONSTRUCCIÓN, REHABILITACIÓN Y/O ADECUACIÓN DEL </t>
    </r>
    <r>
      <rPr>
        <sz val="8"/>
        <color rgb="FFFF0000"/>
        <rFont val="Arial"/>
        <family val="2"/>
      </rPr>
      <t>ESTADIO MODERNO</t>
    </r>
    <r>
      <rPr>
        <sz val="8"/>
        <rFont val="Arial"/>
        <family val="2"/>
      </rPr>
      <t xml:space="preserve"> Y SUS ALREDEDORES EN LA CIUDAD DE BARRANQUILLA ENMARCADO DENTRO DEL PROGRAMA DE LA CELEBRACIÓN DE LOS JUEGOS CENTROAMERICANOS Y DEL CARIBE 2018</t>
    </r>
  </si>
  <si>
    <t>04/04/2016</t>
  </si>
  <si>
    <r>
      <t>LA CONTRATACIÓN DE LOS ESTUDIOS Y DISEÑOS PARA LA CONSTRUCCIÓN DEL NUEVO</t>
    </r>
    <r>
      <rPr>
        <sz val="8"/>
        <color rgb="FFFF0000"/>
        <rFont val="Arial"/>
        <family val="2"/>
      </rPr>
      <t xml:space="preserve"> COLISEO CUBIERTO HUMBERTO  PERE</t>
    </r>
    <r>
      <rPr>
        <sz val="8"/>
        <rFont val="Arial"/>
        <family val="2"/>
      </rPr>
      <t>A Y SUS ALREDEDORES EN LA CIUDAD DE BARRANQUILLA ENMARCADO DENTRO DEL PROGRAMA DE LA CELEBRACIÓN DE LOS JUEGOS CENTROAMERICANOS Y DEL CARIBE 2018</t>
    </r>
  </si>
  <si>
    <r>
      <t xml:space="preserve">LA CONTRATACIÓN DE LOS ESTUDIOS Y DISEÑOS PARA LA CONSTRUCCIÓN, RECONSTRUCCIÓN, REHABILITACIÓN Y/O ADECUACIÓN DEL </t>
    </r>
    <r>
      <rPr>
        <sz val="8"/>
        <color rgb="FFFF0000"/>
        <rFont val="Arial"/>
        <family val="2"/>
      </rPr>
      <t xml:space="preserve">PARQUE DE RAQUETAS </t>
    </r>
    <r>
      <rPr>
        <sz val="8"/>
        <rFont val="Arial"/>
        <family val="2"/>
      </rPr>
      <t>EN LA CIUDAD DE BARRANQUILLA ENMARCADO DENTRO DEL PROGRAMA DE DESARROLLO DE LOS ESCENARIOS DEPORTIVOS PARA LOS LOS JUEGOS CENTROAMERICANOS Y DEL CARIBE 2018</t>
    </r>
  </si>
  <si>
    <t>04/06/2016</t>
  </si>
  <si>
    <r>
      <t xml:space="preserve">CONTRATAR LA INTERVENTORIA  DE LOS ESTUDIOS Y DISEÑOS PARA LA CONSTRUCCIÓN DEL NUEVO COLISEO CUBIERTO HUMBERTO PEREA Y SUS ALREDEDORES Y LOS ESTUDIOS Y DISEÑOS PARA LA CONSTRUCCIÓN, RECONSTRUCCIÓN, REHABILITACIÓN Y/O ADECUACIÓN DEL </t>
    </r>
    <r>
      <rPr>
        <sz val="8"/>
        <color rgb="FFFF0000"/>
        <rFont val="Arial"/>
        <family val="2"/>
      </rPr>
      <t>COMPLEJO ACUÁTICO</t>
    </r>
    <r>
      <rPr>
        <sz val="8"/>
        <rFont val="Arial"/>
        <family val="2"/>
      </rPr>
      <t xml:space="preserve"> Y SUS ALREDEDORES EN LA CIUDAD DE BARRANQUILLA, ENMARCADO DENTRO DEL PROGRAMA DE LA CELEBRACIÓN DE LOS JUEGOS CENTROAMERICANOS Y DEL CARIBE 2018.</t>
    </r>
  </si>
  <si>
    <r>
      <t xml:space="preserve">CONTRATAR LOS ESTUDIOS Y DISEÑOS PARA LA CONSTRUCCIÓN Y/O RECONSTRUCCIÓN Y/O REHABILITACIÓN Y/O MEJORAMIENTO Y/O ADECUACIÓN Y/O REMODELACION Y/O MANTENIMIENTO DEL </t>
    </r>
    <r>
      <rPr>
        <sz val="8"/>
        <color rgb="FFFF0000"/>
        <rFont val="Arial"/>
        <family val="2"/>
      </rPr>
      <t>COMPLEJO DEPORTIVO METROPOLITANO</t>
    </r>
    <r>
      <rPr>
        <sz val="8"/>
        <rFont val="Arial"/>
        <family val="2"/>
      </rPr>
      <t xml:space="preserve"> Y SUS ALREDEDORES EN LA CIUDAD DE BARRANQUILLA, ENMARCADO DENTRO DEL PROGRAMA DE LA CELEBRACIÓN DE LOS JUEGOS CENTROAMERICANOS Y DEL CARIBE 2018.</t>
    </r>
  </si>
  <si>
    <t>04/29/2016</t>
  </si>
  <si>
    <r>
      <t xml:space="preserve">CONTRATAR LA INTERVENTORIA TÉCNICA, ADMINISTRATIVA, AMBIENTAL Y FINANCIERA PARA LA CONSTRUCCIÓN DEL ESTADIO DE </t>
    </r>
    <r>
      <rPr>
        <sz val="8"/>
        <color rgb="FFFF0000"/>
        <rFont val="Arial"/>
        <family val="2"/>
      </rPr>
      <t>BÉISBOL TOMAS ARRIETA</t>
    </r>
    <r>
      <rPr>
        <sz val="8"/>
        <rFont val="Arial"/>
        <family val="2"/>
      </rPr>
      <t xml:space="preserve"> Y SUS ALREDEDORES EN LA CIUDAD DE BARRANQUILLA ENMARCADO DENTRO  DEL PROGRAMA DE LA CELEBRACIÓN DE LOS JUEGOS CENTROAMERICANOS Y DE CARIBE 2018.</t>
    </r>
  </si>
  <si>
    <r>
      <t xml:space="preserve">LA CONTRATACIÓN PARA LA CONSTRUCCIÓN DEL ESTADIO DE </t>
    </r>
    <r>
      <rPr>
        <sz val="8"/>
        <color rgb="FFFF0000"/>
        <rFont val="Arial"/>
        <family val="2"/>
      </rPr>
      <t xml:space="preserve">BÉISBOL TOMAS ARRIETA </t>
    </r>
    <r>
      <rPr>
        <sz val="8"/>
        <rFont val="Arial"/>
        <family val="2"/>
      </rPr>
      <t>Y SUS ALREDEDORES EN LA CIUDAD DE BARRANQUILLA, ENMARCADO DENTRO DEL PROGRAMA DE LA CELEBRACIÓN DE LOS JUEGOS CENTROAMERICANOS Y DEL CARIBE 2018.</t>
    </r>
  </si>
  <si>
    <r>
      <t xml:space="preserve">LA CONTRATACION PARA ANUAR ESFUERZOS TECNICOS, ADMINISTRATIVOS Y FINANCIEROS DE BARRANQUILLA PARA LA REMODELACION Y/O RECONSTRUCCION DEL </t>
    </r>
    <r>
      <rPr>
        <sz val="8"/>
        <color rgb="FFFF0000"/>
        <rFont val="Arial"/>
        <family val="2"/>
      </rPr>
      <t>COLISEO DE BALONCESTO ELIAS CHEGWIN DENTRO DEL MARCO DE LO</t>
    </r>
    <r>
      <rPr>
        <sz val="8"/>
        <rFont val="Arial"/>
        <family val="2"/>
      </rPr>
      <t>S JUEGOS CENTROAMERICANOS Y DEL CARIBE 2018.</t>
    </r>
  </si>
  <si>
    <t>08/30/2016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</si>
</sst>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\ #,##0.00_);[Red]\(&quot;$&quot;\ #,##0.00\)"/>
    <numFmt numFmtId="164" formatCode="_(&quot;$&quot;* #,##0.00_);_(&quot;$&quot;* \(#,##0.00\);_(&quot;$&quot;* &quot;-&quot;??_);_(@_)"/>
    <numFmt numFmtId="165" formatCode="_-&quot;$&quot;* #,##0_-;\-&quot;$&quot;* #,##0_-;_-&quot;$&quot;* &quot;-&quot;_-;_-@_-"/>
    <numFmt numFmtId="166" formatCode="0;[Red]0"/>
    <numFmt numFmtId="167" formatCode="dd\-mm\-yyyy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1"/>
      <name val="Arial Narrow"/>
      <family val="2"/>
    </font>
    <font>
      <b/>
      <u/>
      <sz val="11"/>
      <name val="Arial Narrow"/>
      <family val="2"/>
    </font>
    <font>
      <sz val="14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 Narrow"/>
      <family val="2"/>
    </font>
    <font>
      <b/>
      <u/>
      <sz val="14"/>
      <name val="Arial Narrow"/>
      <family val="2"/>
    </font>
    <font>
      <sz val="14"/>
      <color rgb="FF000000"/>
      <name val="Arial Narrow"/>
      <family val="2"/>
    </font>
    <font>
      <sz val="14"/>
      <color theme="1"/>
      <name val="Arial Narrow"/>
      <family val="2"/>
    </font>
    <font>
      <sz val="9"/>
      <name val="Arial Narrow"/>
      <family val="2"/>
    </font>
    <font>
      <sz val="10"/>
      <color rgb="FF181717"/>
      <name val="Arial Narrow"/>
      <family val="2"/>
    </font>
    <font>
      <b/>
      <sz val="10"/>
      <color rgb="FF000000"/>
      <name val="Arial Narrow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Sans Serif"/>
    </font>
    <font>
      <sz val="10"/>
      <name val="Arial Narrow"/>
      <family val="2"/>
    </font>
    <font>
      <sz val="12"/>
      <name val="Arial"/>
      <family val="2"/>
    </font>
    <font>
      <sz val="10"/>
      <name val="Sans Serif"/>
    </font>
    <font>
      <sz val="10"/>
      <name val="Arial"/>
    </font>
    <font>
      <b/>
      <sz val="10"/>
      <name val="Arial Narrow"/>
      <family val="2"/>
    </font>
    <font>
      <b/>
      <sz val="9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164" fontId="7" fillId="0" borderId="0" applyFont="0" applyFill="0" applyBorder="0" applyAlignment="0" applyProtection="0"/>
    <xf numFmtId="0" fontId="1" fillId="0" borderId="0"/>
    <xf numFmtId="0" fontId="7" fillId="0" borderId="0"/>
    <xf numFmtId="9" fontId="1" fillId="0" borderId="0" applyFont="0" applyFill="0" applyBorder="0" applyAlignment="0" applyProtection="0"/>
    <xf numFmtId="0" fontId="7" fillId="0" borderId="0"/>
    <xf numFmtId="165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262">
    <xf numFmtId="0" fontId="0" fillId="0" borderId="0" xfId="0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left"/>
    </xf>
    <xf numFmtId="0" fontId="3" fillId="0" borderId="0" xfId="0" applyFont="1" applyBorder="1" applyAlignment="1">
      <alignment horizontal="centerContinuous"/>
    </xf>
    <xf numFmtId="0" fontId="2" fillId="0" borderId="4" xfId="0" applyFont="1" applyBorder="1" applyAlignment="1">
      <alignment horizontal="left"/>
    </xf>
    <xf numFmtId="0" fontId="3" fillId="0" borderId="8" xfId="0" applyFont="1" applyBorder="1" applyAlignment="1" applyProtection="1">
      <alignment horizontal="left" vertical="top"/>
    </xf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4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5" fillId="0" borderId="11" xfId="0" applyFont="1" applyBorder="1" applyAlignment="1">
      <alignment horizontal="justify" wrapText="1"/>
    </xf>
    <xf numFmtId="0" fontId="5" fillId="0" borderId="0" xfId="3" applyFont="1" applyAlignment="1">
      <alignment horizontal="left"/>
    </xf>
    <xf numFmtId="0" fontId="8" fillId="0" borderId="0" xfId="3" applyFont="1" applyAlignment="1">
      <alignment horizontal="right"/>
    </xf>
    <xf numFmtId="0" fontId="8" fillId="0" borderId="4" xfId="3" applyFont="1" applyBorder="1" applyAlignment="1">
      <alignment horizontal="centerContinuous"/>
    </xf>
    <xf numFmtId="0" fontId="8" fillId="0" borderId="0" xfId="3" applyFont="1" applyBorder="1" applyAlignment="1">
      <alignment horizontal="centerContinuous"/>
    </xf>
    <xf numFmtId="0" fontId="8" fillId="0" borderId="5" xfId="3" applyFont="1" applyBorder="1" applyAlignment="1">
      <alignment horizontal="centerContinuous"/>
    </xf>
    <xf numFmtId="0" fontId="5" fillId="0" borderId="4" xfId="3" applyFont="1" applyBorder="1" applyAlignment="1">
      <alignment horizontal="left"/>
    </xf>
    <xf numFmtId="0" fontId="5" fillId="0" borderId="5" xfId="3" applyFont="1" applyBorder="1" applyAlignment="1">
      <alignment horizontal="left"/>
    </xf>
    <xf numFmtId="0" fontId="8" fillId="0" borderId="4" xfId="3" applyFont="1" applyBorder="1" applyAlignment="1">
      <alignment horizontal="left" vertical="center"/>
    </xf>
    <xf numFmtId="0" fontId="8" fillId="0" borderId="5" xfId="3" applyFont="1" applyBorder="1" applyAlignment="1">
      <alignment horizontal="left" vertical="center"/>
    </xf>
    <xf numFmtId="0" fontId="8" fillId="0" borderId="1" xfId="3" applyFont="1" applyBorder="1" applyAlignment="1">
      <alignment horizontal="centerContinuous"/>
    </xf>
    <xf numFmtId="0" fontId="8" fillId="0" borderId="2" xfId="3" applyFont="1" applyBorder="1" applyAlignment="1">
      <alignment horizontal="centerContinuous"/>
    </xf>
    <xf numFmtId="0" fontId="8" fillId="0" borderId="3" xfId="3" applyFont="1" applyBorder="1" applyAlignment="1">
      <alignment horizontal="centerContinuous"/>
    </xf>
    <xf numFmtId="0" fontId="5" fillId="0" borderId="0" xfId="3" applyFont="1" applyAlignment="1">
      <alignment horizontal="centerContinuous"/>
    </xf>
    <xf numFmtId="0" fontId="5" fillId="0" borderId="5" xfId="3" applyFont="1" applyBorder="1" applyAlignment="1">
      <alignment horizontal="centerContinuous"/>
    </xf>
    <xf numFmtId="0" fontId="5" fillId="0" borderId="4" xfId="3" applyFont="1" applyBorder="1" applyAlignment="1">
      <alignment horizontal="centerContinuous"/>
    </xf>
    <xf numFmtId="0" fontId="5" fillId="0" borderId="0" xfId="3" applyFont="1" applyFill="1" applyAlignment="1">
      <alignment horizontal="left"/>
    </xf>
    <xf numFmtId="0" fontId="8" fillId="0" borderId="2" xfId="3" applyFont="1" applyFill="1" applyBorder="1" applyAlignment="1">
      <alignment horizontal="centerContinuous"/>
    </xf>
    <xf numFmtId="0" fontId="8" fillId="0" borderId="0" xfId="3" applyFont="1" applyFill="1" applyBorder="1" applyAlignment="1">
      <alignment horizontal="centerContinuous"/>
    </xf>
    <xf numFmtId="0" fontId="5" fillId="0" borderId="0" xfId="3" applyFont="1" applyFill="1" applyAlignment="1">
      <alignment horizontal="centerContinuous"/>
    </xf>
    <xf numFmtId="0" fontId="12" fillId="0" borderId="0" xfId="0" applyFont="1" applyBorder="1" applyAlignment="1">
      <alignment horizontal="right"/>
    </xf>
    <xf numFmtId="0" fontId="2" fillId="0" borderId="0" xfId="0" applyFont="1" applyBorder="1" applyAlignment="1">
      <alignment horizontal="justify" wrapText="1"/>
    </xf>
    <xf numFmtId="0" fontId="2" fillId="2" borderId="0" xfId="0" applyFont="1" applyFill="1" applyAlignment="1">
      <alignment horizontal="left"/>
    </xf>
    <xf numFmtId="0" fontId="10" fillId="0" borderId="13" xfId="3" applyFont="1" applyFill="1" applyBorder="1" applyAlignment="1">
      <alignment horizontal="justify" vertical="top" wrapText="1"/>
    </xf>
    <xf numFmtId="0" fontId="5" fillId="0" borderId="13" xfId="3" applyFont="1" applyBorder="1" applyAlignment="1" applyProtection="1">
      <alignment horizontal="justify" vertical="top" wrapText="1"/>
      <protection locked="0"/>
    </xf>
    <xf numFmtId="166" fontId="5" fillId="0" borderId="13" xfId="3" applyNumberFormat="1" applyFont="1" applyBorder="1" applyAlignment="1" applyProtection="1">
      <alignment horizontal="justify" vertical="top" wrapText="1"/>
      <protection locked="0"/>
    </xf>
    <xf numFmtId="166" fontId="5" fillId="0" borderId="13" xfId="0" applyNumberFormat="1" applyFont="1" applyBorder="1" applyAlignment="1" applyProtection="1">
      <alignment vertical="center" wrapText="1"/>
      <protection locked="0"/>
    </xf>
    <xf numFmtId="166" fontId="5" fillId="0" borderId="13" xfId="0" applyNumberFormat="1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2" fillId="3" borderId="13" xfId="0" applyFont="1" applyFill="1" applyBorder="1" applyAlignment="1" applyProtection="1">
      <alignment horizontal="justify" wrapText="1"/>
      <protection locked="0"/>
    </xf>
    <xf numFmtId="166" fontId="2" fillId="3" borderId="13" xfId="0" quotePrefix="1" applyNumberFormat="1" applyFont="1" applyFill="1" applyBorder="1" applyAlignment="1" applyProtection="1">
      <alignment horizontal="center" vertical="center" wrapText="1"/>
      <protection locked="0"/>
    </xf>
    <xf numFmtId="166" fontId="5" fillId="0" borderId="13" xfId="0" applyNumberFormat="1" applyFont="1" applyBorder="1" applyAlignment="1" applyProtection="1">
      <alignment horizontal="left" vertical="center" wrapText="1"/>
      <protection locked="0"/>
    </xf>
    <xf numFmtId="0" fontId="11" fillId="0" borderId="13" xfId="0" applyFont="1" applyFill="1" applyBorder="1" applyAlignment="1">
      <alignment horizontal="center" vertical="center" wrapText="1"/>
    </xf>
    <xf numFmtId="1" fontId="5" fillId="0" borderId="13" xfId="0" applyNumberFormat="1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left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5" fillId="2" borderId="18" xfId="0" applyFont="1" applyFill="1" applyBorder="1" applyAlignment="1" applyProtection="1">
      <alignment horizontal="justify" vertical="top" wrapText="1"/>
      <protection locked="0"/>
    </xf>
    <xf numFmtId="0" fontId="5" fillId="2" borderId="19" xfId="0" applyFont="1" applyFill="1" applyBorder="1" applyAlignment="1" applyProtection="1">
      <alignment horizontal="justify" vertical="top" wrapText="1"/>
      <protection locked="0"/>
    </xf>
    <xf numFmtId="0" fontId="16" fillId="2" borderId="13" xfId="0" applyFont="1" applyFill="1" applyBorder="1" applyAlignment="1" applyProtection="1">
      <alignment horizontal="left" vertical="center" wrapText="1"/>
      <protection locked="0"/>
    </xf>
    <xf numFmtId="0" fontId="16" fillId="2" borderId="13" xfId="0" applyFont="1" applyFill="1" applyBorder="1" applyAlignment="1" applyProtection="1">
      <alignment horizontal="center" vertical="center" wrapText="1"/>
      <protection locked="0"/>
    </xf>
    <xf numFmtId="166" fontId="16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24" xfId="0" applyFont="1" applyFill="1" applyBorder="1" applyAlignment="1" applyProtection="1">
      <alignment horizontal="center" vertical="center" wrapText="1"/>
      <protection locked="0"/>
    </xf>
    <xf numFmtId="166" fontId="5" fillId="0" borderId="16" xfId="3" applyNumberFormat="1" applyFont="1" applyBorder="1" applyAlignment="1" applyProtection="1">
      <alignment horizontal="justify" vertical="top" wrapText="1"/>
      <protection locked="0"/>
    </xf>
    <xf numFmtId="0" fontId="5" fillId="0" borderId="16" xfId="3" applyFont="1" applyBorder="1" applyAlignment="1" applyProtection="1">
      <alignment horizontal="justify" vertical="top" wrapText="1"/>
      <protection locked="0"/>
    </xf>
    <xf numFmtId="0" fontId="5" fillId="0" borderId="13" xfId="0" applyFont="1" applyBorder="1" applyAlignment="1" applyProtection="1">
      <alignment horizontal="justify" vertical="top" wrapText="1"/>
      <protection locked="0"/>
    </xf>
    <xf numFmtId="0" fontId="12" fillId="0" borderId="0" xfId="0" applyFont="1" applyAlignment="1">
      <alignment horizontal="right"/>
    </xf>
    <xf numFmtId="0" fontId="10" fillId="0" borderId="13" xfId="3" applyFont="1" applyFill="1" applyBorder="1" applyAlignment="1">
      <alignment horizontal="center" vertical="top" wrapText="1"/>
    </xf>
    <xf numFmtId="166" fontId="5" fillId="0" borderId="13" xfId="0" applyNumberFormat="1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0" xfId="3" applyFont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  <xf numFmtId="0" fontId="8" fillId="0" borderId="0" xfId="3" applyFont="1" applyBorder="1" applyAlignment="1">
      <alignment horizontal="center" vertical="center" wrapText="1"/>
    </xf>
    <xf numFmtId="0" fontId="5" fillId="0" borderId="20" xfId="3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13" xfId="0" applyFont="1" applyBorder="1" applyAlignment="1">
      <alignment vertical="center" wrapText="1"/>
    </xf>
    <xf numFmtId="0" fontId="18" fillId="0" borderId="13" xfId="0" applyFont="1" applyBorder="1" applyAlignment="1">
      <alignment wrapText="1"/>
    </xf>
    <xf numFmtId="0" fontId="5" fillId="0" borderId="13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0" fontId="5" fillId="0" borderId="14" xfId="0" applyFont="1" applyBorder="1" applyAlignment="1" applyProtection="1">
      <alignment vertical="center" wrapText="1"/>
      <protection locked="0"/>
    </xf>
    <xf numFmtId="0" fontId="17" fillId="0" borderId="0" xfId="0" applyFont="1" applyAlignment="1">
      <alignment vertical="center" wrapText="1"/>
    </xf>
    <xf numFmtId="0" fontId="12" fillId="0" borderId="13" xfId="0" applyFont="1" applyBorder="1" applyAlignment="1">
      <alignment wrapText="1"/>
    </xf>
    <xf numFmtId="0" fontId="17" fillId="0" borderId="13" xfId="0" applyFont="1" applyBorder="1" applyAlignment="1">
      <alignment wrapText="1"/>
    </xf>
    <xf numFmtId="0" fontId="12" fillId="0" borderId="0" xfId="0" applyFont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0" fontId="16" fillId="2" borderId="23" xfId="0" applyFont="1" applyFill="1" applyBorder="1" applyAlignment="1" applyProtection="1">
      <alignment horizontal="center" vertical="center" wrapText="1"/>
      <protection locked="0"/>
    </xf>
    <xf numFmtId="0" fontId="5" fillId="0" borderId="13" xfId="3" applyFont="1" applyBorder="1" applyAlignment="1">
      <alignment horizontal="center" vertical="center" wrapText="1"/>
    </xf>
    <xf numFmtId="0" fontId="10" fillId="2" borderId="13" xfId="3" applyFont="1" applyFill="1" applyBorder="1" applyAlignment="1">
      <alignment horizontal="justify" vertical="top" wrapText="1"/>
    </xf>
    <xf numFmtId="0" fontId="5" fillId="2" borderId="0" xfId="3" applyFont="1" applyFill="1" applyAlignment="1">
      <alignment horizontal="left"/>
    </xf>
    <xf numFmtId="0" fontId="8" fillId="2" borderId="2" xfId="3" applyFont="1" applyFill="1" applyBorder="1" applyAlignment="1">
      <alignment horizontal="centerContinuous"/>
    </xf>
    <xf numFmtId="0" fontId="8" fillId="2" borderId="0" xfId="3" applyFont="1" applyFill="1" applyBorder="1" applyAlignment="1">
      <alignment horizontal="centerContinuous"/>
    </xf>
    <xf numFmtId="0" fontId="5" fillId="2" borderId="0" xfId="3" applyFont="1" applyFill="1" applyAlignment="1">
      <alignment horizontal="centerContinuous"/>
    </xf>
    <xf numFmtId="9" fontId="10" fillId="2" borderId="13" xfId="3" applyNumberFormat="1" applyFont="1" applyFill="1" applyBorder="1" applyAlignment="1">
      <alignment horizontal="center" vertical="top" wrapText="1"/>
    </xf>
    <xf numFmtId="0" fontId="19" fillId="2" borderId="23" xfId="0" applyNumberFormat="1" applyFont="1" applyFill="1" applyBorder="1" applyAlignment="1" applyProtection="1">
      <alignment horizontal="center" vertical="center" wrapText="1"/>
      <protection locked="0"/>
    </xf>
    <xf numFmtId="14" fontId="19" fillId="2" borderId="23" xfId="0" applyNumberFormat="1" applyFont="1" applyFill="1" applyBorder="1" applyAlignment="1" applyProtection="1">
      <alignment vertical="center" wrapText="1"/>
      <protection locked="0"/>
    </xf>
    <xf numFmtId="9" fontId="10" fillId="2" borderId="13" xfId="3" applyNumberFormat="1" applyFont="1" applyFill="1" applyBorder="1" applyAlignment="1">
      <alignment horizontal="justify" vertical="top" wrapText="1"/>
    </xf>
    <xf numFmtId="9" fontId="5" fillId="2" borderId="13" xfId="3" applyNumberFormat="1" applyFont="1" applyFill="1" applyBorder="1" applyAlignment="1" applyProtection="1">
      <alignment horizontal="justify" vertical="top" wrapText="1"/>
      <protection locked="0"/>
    </xf>
    <xf numFmtId="0" fontId="19" fillId="2" borderId="13" xfId="3" applyFont="1" applyFill="1" applyBorder="1" applyAlignment="1" applyProtection="1">
      <alignment horizontal="justify" vertical="top" wrapText="1"/>
      <protection locked="0"/>
    </xf>
    <xf numFmtId="0" fontId="5" fillId="2" borderId="13" xfId="3" applyFont="1" applyFill="1" applyBorder="1" applyAlignment="1" applyProtection="1">
      <alignment horizontal="justify" vertical="top" wrapText="1"/>
      <protection locked="0"/>
    </xf>
    <xf numFmtId="9" fontId="5" fillId="2" borderId="16" xfId="3" applyNumberFormat="1" applyFont="1" applyFill="1" applyBorder="1" applyAlignment="1">
      <alignment horizontal="left"/>
    </xf>
    <xf numFmtId="0" fontId="5" fillId="2" borderId="16" xfId="3" applyFont="1" applyFill="1" applyBorder="1" applyAlignment="1">
      <alignment horizontal="left" wrapText="1"/>
    </xf>
    <xf numFmtId="9" fontId="5" fillId="2" borderId="13" xfId="3" applyNumberFormat="1" applyFont="1" applyFill="1" applyBorder="1" applyAlignment="1">
      <alignment horizontal="left"/>
    </xf>
    <xf numFmtId="0" fontId="5" fillId="2" borderId="13" xfId="3" applyFont="1" applyFill="1" applyBorder="1" applyAlignment="1">
      <alignment horizontal="left"/>
    </xf>
    <xf numFmtId="9" fontId="16" fillId="2" borderId="13" xfId="0" applyNumberFormat="1" applyFont="1" applyFill="1" applyBorder="1" applyAlignment="1" applyProtection="1">
      <alignment horizontal="left" wrapText="1"/>
      <protection locked="0"/>
    </xf>
    <xf numFmtId="0" fontId="19" fillId="2" borderId="13" xfId="3" applyFont="1" applyFill="1" applyBorder="1" applyAlignment="1">
      <alignment horizontal="left" wrapText="1"/>
    </xf>
    <xf numFmtId="0" fontId="5" fillId="2" borderId="13" xfId="3" applyFont="1" applyFill="1" applyBorder="1" applyAlignment="1">
      <alignment horizontal="left" wrapText="1"/>
    </xf>
    <xf numFmtId="166" fontId="5" fillId="0" borderId="13" xfId="0" applyNumberFormat="1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>
      <alignment wrapText="1"/>
    </xf>
    <xf numFmtId="0" fontId="2" fillId="0" borderId="12" xfId="0" applyFont="1" applyBorder="1" applyAlignment="1">
      <alignment horizontal="left"/>
    </xf>
    <xf numFmtId="167" fontId="17" fillId="0" borderId="13" xfId="0" applyNumberFormat="1" applyFont="1" applyBorder="1" applyAlignment="1">
      <alignment wrapText="1"/>
    </xf>
    <xf numFmtId="167" fontId="20" fillId="0" borderId="13" xfId="0" applyNumberFormat="1" applyFont="1" applyBorder="1" applyAlignment="1">
      <alignment wrapText="1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167" fontId="18" fillId="0" borderId="13" xfId="0" applyNumberFormat="1" applyFont="1" applyBorder="1" applyAlignment="1">
      <alignment vertical="center"/>
    </xf>
    <xf numFmtId="0" fontId="17" fillId="0" borderId="20" xfId="0" applyFont="1" applyBorder="1" applyAlignment="1">
      <alignment vertical="center" wrapText="1"/>
    </xf>
    <xf numFmtId="0" fontId="0" fillId="0" borderId="0" xfId="0" applyAlignment="1">
      <alignment wrapText="1"/>
    </xf>
    <xf numFmtId="165" fontId="6" fillId="0" borderId="14" xfId="6" applyFont="1" applyBorder="1" applyAlignment="1">
      <alignment horizontal="center" vertical="center" wrapText="1"/>
    </xf>
    <xf numFmtId="165" fontId="6" fillId="0" borderId="16" xfId="6" applyFont="1" applyBorder="1" applyAlignment="1">
      <alignment horizontal="center" vertical="center" wrapText="1"/>
    </xf>
    <xf numFmtId="165" fontId="20" fillId="2" borderId="13" xfId="6" applyFont="1" applyFill="1" applyBorder="1" applyAlignment="1">
      <alignment wrapText="1"/>
    </xf>
    <xf numFmtId="165" fontId="20" fillId="0" borderId="13" xfId="6" applyFont="1" applyBorder="1" applyAlignment="1">
      <alignment wrapText="1"/>
    </xf>
    <xf numFmtId="165" fontId="18" fillId="0" borderId="13" xfId="6" applyFont="1" applyBorder="1"/>
    <xf numFmtId="165" fontId="18" fillId="2" borderId="13" xfId="6" applyFont="1" applyFill="1" applyBorder="1" applyAlignment="1" applyProtection="1">
      <alignment horizontal="center" vertical="center" wrapText="1"/>
      <protection locked="0"/>
    </xf>
    <xf numFmtId="165" fontId="18" fillId="0" borderId="0" xfId="6" applyFont="1" applyAlignment="1">
      <alignment horizontal="left"/>
    </xf>
    <xf numFmtId="165" fontId="22" fillId="0" borderId="2" xfId="6" applyFont="1" applyBorder="1" applyAlignment="1">
      <alignment horizontal="centerContinuous"/>
    </xf>
    <xf numFmtId="165" fontId="22" fillId="0" borderId="0" xfId="6" applyFont="1" applyBorder="1" applyAlignment="1">
      <alignment horizontal="centerContinuous"/>
    </xf>
    <xf numFmtId="165" fontId="18" fillId="0" borderId="0" xfId="6" applyFont="1" applyBorder="1" applyAlignment="1">
      <alignment horizontal="justify" wrapText="1"/>
    </xf>
    <xf numFmtId="165" fontId="18" fillId="0" borderId="13" xfId="6" applyFont="1" applyBorder="1" applyAlignment="1" applyProtection="1">
      <alignment vertical="center" wrapText="1"/>
      <protection locked="0"/>
    </xf>
    <xf numFmtId="165" fontId="18" fillId="0" borderId="25" xfId="6" applyFont="1" applyBorder="1" applyAlignment="1" applyProtection="1">
      <alignment vertical="center" wrapText="1"/>
      <protection locked="0"/>
    </xf>
    <xf numFmtId="165" fontId="18" fillId="0" borderId="20" xfId="6" applyFont="1" applyBorder="1" applyAlignment="1" applyProtection="1">
      <alignment vertical="center" wrapText="1"/>
      <protection locked="0"/>
    </xf>
    <xf numFmtId="165" fontId="18" fillId="3" borderId="20" xfId="6" applyFont="1" applyFill="1" applyBorder="1" applyAlignment="1" applyProtection="1">
      <alignment horizontal="justify" wrapText="1"/>
      <protection locked="0"/>
    </xf>
    <xf numFmtId="165" fontId="18" fillId="2" borderId="20" xfId="6" applyFont="1" applyFill="1" applyBorder="1" applyAlignment="1" applyProtection="1">
      <alignment vertical="center" wrapText="1"/>
      <protection locked="0"/>
    </xf>
    <xf numFmtId="165" fontId="18" fillId="2" borderId="0" xfId="6" applyFont="1" applyFill="1"/>
    <xf numFmtId="165" fontId="18" fillId="2" borderId="20" xfId="6" applyFont="1" applyFill="1" applyBorder="1"/>
    <xf numFmtId="165" fontId="18" fillId="0" borderId="13" xfId="6" applyFont="1" applyBorder="1" applyAlignment="1">
      <alignment vertical="center"/>
    </xf>
    <xf numFmtId="165" fontId="18" fillId="2" borderId="16" xfId="6" applyFont="1" applyFill="1" applyBorder="1" applyAlignment="1">
      <alignment vertical="center"/>
    </xf>
    <xf numFmtId="165" fontId="18" fillId="3" borderId="13" xfId="6" applyFont="1" applyFill="1" applyBorder="1" applyAlignment="1" applyProtection="1">
      <alignment horizontal="justify" wrapText="1"/>
      <protection locked="0"/>
    </xf>
    <xf numFmtId="165" fontId="18" fillId="0" borderId="13" xfId="6" applyFont="1" applyBorder="1" applyAlignment="1">
      <alignment horizontal="left"/>
    </xf>
    <xf numFmtId="0" fontId="18" fillId="0" borderId="0" xfId="0" applyFont="1" applyAlignment="1">
      <alignment horizontal="left"/>
    </xf>
    <xf numFmtId="0" fontId="22" fillId="0" borderId="2" xfId="0" applyFont="1" applyBorder="1" applyAlignment="1">
      <alignment horizontal="centerContinuous"/>
    </xf>
    <xf numFmtId="0" fontId="22" fillId="0" borderId="0" xfId="0" applyFont="1" applyBorder="1" applyAlignment="1">
      <alignment horizontal="centerContinuous"/>
    </xf>
    <xf numFmtId="0" fontId="18" fillId="0" borderId="11" xfId="0" applyFont="1" applyBorder="1" applyAlignment="1">
      <alignment horizontal="justify" wrapText="1"/>
    </xf>
    <xf numFmtId="0" fontId="18" fillId="0" borderId="0" xfId="0" applyFont="1" applyBorder="1" applyAlignment="1">
      <alignment horizontal="justify" wrapText="1"/>
    </xf>
    <xf numFmtId="167" fontId="18" fillId="0" borderId="16" xfId="0" applyNumberFormat="1" applyFont="1" applyBorder="1" applyAlignment="1">
      <alignment vertical="center"/>
    </xf>
    <xf numFmtId="0" fontId="18" fillId="3" borderId="13" xfId="0" applyFont="1" applyFill="1" applyBorder="1" applyAlignment="1" applyProtection="1">
      <alignment horizontal="justify" vertical="center"/>
      <protection locked="0"/>
    </xf>
    <xf numFmtId="167" fontId="18" fillId="0" borderId="12" xfId="0" applyNumberFormat="1" applyFont="1" applyBorder="1" applyAlignment="1">
      <alignment vertical="center"/>
    </xf>
    <xf numFmtId="0" fontId="18" fillId="3" borderId="13" xfId="0" applyFont="1" applyFill="1" applyBorder="1" applyAlignment="1" applyProtection="1">
      <alignment horizontal="justify" wrapText="1"/>
      <protection locked="0"/>
    </xf>
    <xf numFmtId="0" fontId="18" fillId="0" borderId="13" xfId="0" applyFont="1" applyBorder="1" applyAlignment="1">
      <alignment horizontal="left"/>
    </xf>
    <xf numFmtId="14" fontId="10" fillId="0" borderId="13" xfId="3" applyNumberFormat="1" applyFont="1" applyFill="1" applyBorder="1" applyAlignment="1">
      <alignment horizontal="justify" vertical="center" wrapText="1"/>
    </xf>
    <xf numFmtId="14" fontId="10" fillId="0" borderId="13" xfId="3" applyNumberFormat="1" applyFont="1" applyFill="1" applyBorder="1" applyAlignment="1">
      <alignment horizontal="justify" vertical="top" wrapText="1"/>
    </xf>
    <xf numFmtId="9" fontId="10" fillId="0" borderId="13" xfId="3" applyNumberFormat="1" applyFont="1" applyFill="1" applyBorder="1" applyAlignment="1">
      <alignment horizontal="center" vertical="center" wrapText="1"/>
    </xf>
    <xf numFmtId="0" fontId="22" fillId="2" borderId="13" xfId="3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wrapText="1"/>
    </xf>
    <xf numFmtId="9" fontId="10" fillId="0" borderId="13" xfId="3" applyNumberFormat="1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 wrapText="1"/>
    </xf>
    <xf numFmtId="166" fontId="5" fillId="2" borderId="13" xfId="0" applyNumberFormat="1" applyFont="1" applyFill="1" applyBorder="1" applyAlignment="1" applyProtection="1">
      <alignment vertical="center" wrapText="1"/>
      <protection locked="0"/>
    </xf>
    <xf numFmtId="0" fontId="24" fillId="0" borderId="13" xfId="0" applyFont="1" applyBorder="1" applyAlignment="1">
      <alignment wrapText="1"/>
    </xf>
    <xf numFmtId="8" fontId="7" fillId="0" borderId="13" xfId="0" applyNumberFormat="1" applyFont="1" applyBorder="1"/>
    <xf numFmtId="0" fontId="7" fillId="0" borderId="13" xfId="0" applyFont="1" applyBorder="1" applyAlignment="1">
      <alignment horizontal="right"/>
    </xf>
    <xf numFmtId="0" fontId="5" fillId="0" borderId="13" xfId="0" applyFont="1" applyFill="1" applyBorder="1" applyAlignment="1" applyProtection="1">
      <alignment horizontal="justify" vertical="center" wrapText="1"/>
      <protection locked="0"/>
    </xf>
    <xf numFmtId="0" fontId="24" fillId="0" borderId="0" xfId="0" applyFont="1" applyAlignment="1">
      <alignment vertical="center" wrapText="1"/>
    </xf>
    <xf numFmtId="8" fontId="7" fillId="0" borderId="13" xfId="0" applyNumberFormat="1" applyFont="1" applyBorder="1" applyAlignment="1">
      <alignment horizontal="right" vertical="center"/>
    </xf>
    <xf numFmtId="0" fontId="18" fillId="0" borderId="13" xfId="0" applyFont="1" applyBorder="1" applyAlignment="1">
      <alignment horizontal="right"/>
    </xf>
    <xf numFmtId="0" fontId="2" fillId="0" borderId="13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 wrapText="1"/>
    </xf>
    <xf numFmtId="0" fontId="24" fillId="0" borderId="0" xfId="0" applyFont="1" applyAlignment="1">
      <alignment wrapText="1"/>
    </xf>
    <xf numFmtId="8" fontId="7" fillId="0" borderId="13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right" vertical="center"/>
    </xf>
    <xf numFmtId="0" fontId="24" fillId="0" borderId="20" xfId="0" applyFont="1" applyBorder="1" applyAlignment="1">
      <alignment wrapText="1"/>
    </xf>
    <xf numFmtId="8" fontId="7" fillId="0" borderId="13" xfId="0" applyNumberFormat="1" applyFont="1" applyBorder="1" applyAlignment="1">
      <alignment horizontal="center"/>
    </xf>
    <xf numFmtId="166" fontId="5" fillId="0" borderId="12" xfId="0" applyNumberFormat="1" applyFont="1" applyBorder="1" applyAlignment="1" applyProtection="1">
      <alignment horizontal="center" vertical="center" wrapText="1"/>
      <protection locked="0"/>
    </xf>
    <xf numFmtId="166" fontId="5" fillId="0" borderId="16" xfId="0" applyNumberFormat="1" applyFont="1" applyBorder="1" applyAlignment="1" applyProtection="1">
      <alignment horizontal="center" vertical="center" wrapText="1"/>
      <protection locked="0"/>
    </xf>
    <xf numFmtId="1" fontId="5" fillId="0" borderId="12" xfId="0" applyNumberFormat="1" applyFont="1" applyBorder="1" applyAlignment="1" applyProtection="1">
      <alignment horizontal="center" vertical="center" wrapText="1"/>
      <protection locked="0"/>
    </xf>
    <xf numFmtId="1" fontId="5" fillId="0" borderId="16" xfId="0" applyNumberFormat="1" applyFont="1" applyBorder="1" applyAlignment="1" applyProtection="1">
      <alignment horizontal="center" vertical="center" wrapText="1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9" fontId="2" fillId="0" borderId="12" xfId="0" applyNumberFormat="1" applyFont="1" applyBorder="1" applyAlignment="1">
      <alignment horizontal="center" vertical="center"/>
    </xf>
    <xf numFmtId="9" fontId="2" fillId="0" borderId="14" xfId="0" applyNumberFormat="1" applyFont="1" applyBorder="1" applyAlignment="1">
      <alignment horizontal="center" vertical="center"/>
    </xf>
    <xf numFmtId="9" fontId="2" fillId="0" borderId="16" xfId="0" applyNumberFormat="1" applyFont="1" applyBorder="1" applyAlignment="1">
      <alignment horizontal="center" vertical="center"/>
    </xf>
    <xf numFmtId="1" fontId="5" fillId="0" borderId="14" xfId="0" applyNumberFormat="1" applyFont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1" fontId="5" fillId="0" borderId="13" xfId="0" applyNumberFormat="1" applyFont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>
      <alignment horizontal="center" wrapText="1"/>
    </xf>
    <xf numFmtId="166" fontId="5" fillId="0" borderId="14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2" fillId="0" borderId="11" xfId="0" applyFont="1" applyBorder="1" applyAlignment="1">
      <alignment horizontal="justify" wrapText="1"/>
    </xf>
    <xf numFmtId="0" fontId="5" fillId="0" borderId="10" xfId="0" applyFont="1" applyBorder="1" applyAlignment="1">
      <alignment horizontal="justify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wrapText="1"/>
    </xf>
    <xf numFmtId="0" fontId="5" fillId="0" borderId="7" xfId="0" applyFont="1" applyBorder="1" applyAlignment="1">
      <alignment horizontal="justify" vertical="center" wrapText="1"/>
    </xf>
    <xf numFmtId="0" fontId="2" fillId="0" borderId="8" xfId="0" applyFont="1" applyBorder="1" applyAlignment="1" applyProtection="1">
      <alignment horizontal="justify" wrapText="1"/>
    </xf>
    <xf numFmtId="0" fontId="5" fillId="0" borderId="9" xfId="0" applyFont="1" applyBorder="1" applyAlignment="1">
      <alignment horizontal="justify"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6" fontId="8" fillId="0" borderId="13" xfId="0" applyNumberFormat="1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>
      <alignment vertical="center" wrapText="1"/>
    </xf>
    <xf numFmtId="166" fontId="5" fillId="0" borderId="13" xfId="0" applyNumberFormat="1" applyFont="1" applyBorder="1" applyAlignment="1" applyProtection="1">
      <alignment horizontal="left" vertical="center" wrapText="1"/>
      <protection locked="0"/>
    </xf>
    <xf numFmtId="0" fontId="0" fillId="0" borderId="13" xfId="0" applyBorder="1" applyAlignment="1">
      <alignment vertical="center" wrapText="1"/>
    </xf>
    <xf numFmtId="0" fontId="8" fillId="2" borderId="13" xfId="0" applyFont="1" applyFill="1" applyBorder="1" applyAlignment="1" applyProtection="1">
      <alignment horizontal="left" vertical="center" wrapText="1"/>
      <protection locked="0"/>
    </xf>
    <xf numFmtId="166" fontId="5" fillId="0" borderId="13" xfId="0" applyNumberFormat="1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9" fontId="5" fillId="0" borderId="12" xfId="0" applyNumberFormat="1" applyFont="1" applyBorder="1" applyAlignment="1" applyProtection="1">
      <alignment horizontal="center" vertical="center" wrapText="1"/>
      <protection locked="0"/>
    </xf>
    <xf numFmtId="9" fontId="5" fillId="0" borderId="14" xfId="0" applyNumberFormat="1" applyFont="1" applyBorder="1" applyAlignment="1" applyProtection="1">
      <alignment horizontal="center" vertical="center" wrapText="1"/>
      <protection locked="0"/>
    </xf>
    <xf numFmtId="0" fontId="5" fillId="0" borderId="13" xfId="3" applyFont="1" applyBorder="1" applyAlignment="1">
      <alignment horizontal="center" vertical="center"/>
    </xf>
    <xf numFmtId="0" fontId="16" fillId="2" borderId="23" xfId="0" applyFont="1" applyFill="1" applyBorder="1" applyAlignment="1" applyProtection="1">
      <alignment horizontal="center" vertical="center" wrapText="1"/>
      <protection locked="0"/>
    </xf>
    <xf numFmtId="0" fontId="16" fillId="2" borderId="13" xfId="0" applyFont="1" applyFill="1" applyBorder="1" applyAlignment="1">
      <alignment horizontal="center" vertical="center" wrapText="1"/>
    </xf>
    <xf numFmtId="0" fontId="5" fillId="0" borderId="12" xfId="3" applyFont="1" applyBorder="1" applyAlignment="1" applyProtection="1">
      <alignment horizontal="center" vertical="center" wrapText="1"/>
      <protection locked="0"/>
    </xf>
    <xf numFmtId="0" fontId="5" fillId="0" borderId="14" xfId="3" applyFont="1" applyBorder="1" applyAlignment="1" applyProtection="1">
      <alignment horizontal="center" vertical="center" wrapText="1"/>
      <protection locked="0"/>
    </xf>
    <xf numFmtId="0" fontId="5" fillId="0" borderId="16" xfId="3" applyFont="1" applyBorder="1" applyAlignment="1" applyProtection="1">
      <alignment horizontal="center" vertical="center" wrapText="1"/>
      <protection locked="0"/>
    </xf>
    <xf numFmtId="166" fontId="5" fillId="0" borderId="12" xfId="3" applyNumberFormat="1" applyFont="1" applyBorder="1" applyAlignment="1" applyProtection="1">
      <alignment horizontal="center" vertical="top" wrapText="1"/>
      <protection locked="0"/>
    </xf>
    <xf numFmtId="166" fontId="5" fillId="0" borderId="16" xfId="3" applyNumberFormat="1" applyFont="1" applyBorder="1" applyAlignment="1" applyProtection="1">
      <alignment horizontal="center" vertical="top" wrapText="1"/>
      <protection locked="0"/>
    </xf>
    <xf numFmtId="0" fontId="5" fillId="0" borderId="13" xfId="3" applyFont="1" applyBorder="1" applyAlignment="1">
      <alignment horizontal="center" vertical="center" wrapText="1"/>
    </xf>
    <xf numFmtId="166" fontId="16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23" xfId="0" applyFont="1" applyFill="1" applyBorder="1" applyAlignment="1">
      <alignment horizontal="center" vertical="center" wrapText="1"/>
    </xf>
    <xf numFmtId="0" fontId="8" fillId="0" borderId="12" xfId="3" applyFont="1" applyFill="1" applyBorder="1" applyAlignment="1">
      <alignment horizontal="center" vertical="center" wrapText="1"/>
    </xf>
    <xf numFmtId="0" fontId="8" fillId="0" borderId="16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22" fillId="2" borderId="13" xfId="3" applyFont="1" applyFill="1" applyBorder="1" applyAlignment="1">
      <alignment horizontal="center" vertical="center" wrapText="1"/>
    </xf>
    <xf numFmtId="0" fontId="8" fillId="0" borderId="13" xfId="3" applyFont="1" applyBorder="1" applyAlignment="1">
      <alignment horizontal="center" vertical="center" wrapText="1"/>
    </xf>
    <xf numFmtId="0" fontId="8" fillId="0" borderId="15" xfId="3" applyFont="1" applyBorder="1" applyAlignment="1">
      <alignment horizontal="center" vertical="center" wrapText="1"/>
    </xf>
    <xf numFmtId="0" fontId="8" fillId="0" borderId="17" xfId="3" applyFont="1" applyBorder="1" applyAlignment="1">
      <alignment horizontal="center" vertical="center" wrapText="1"/>
    </xf>
    <xf numFmtId="0" fontId="8" fillId="0" borderId="12" xfId="3" applyFont="1" applyBorder="1" applyAlignment="1">
      <alignment horizontal="center" vertical="center" wrapText="1"/>
    </xf>
    <xf numFmtId="0" fontId="5" fillId="0" borderId="16" xfId="3" applyFont="1" applyBorder="1" applyAlignment="1">
      <alignment horizontal="center" vertical="center" wrapText="1"/>
    </xf>
    <xf numFmtId="0" fontId="8" fillId="0" borderId="13" xfId="3" applyFont="1" applyFill="1" applyBorder="1" applyAlignment="1">
      <alignment horizontal="center" vertical="center" wrapText="1"/>
    </xf>
    <xf numFmtId="9" fontId="16" fillId="2" borderId="21" xfId="7" applyFont="1" applyFill="1" applyBorder="1" applyAlignment="1" applyProtection="1">
      <alignment horizontal="center" vertical="center" wrapText="1"/>
      <protection locked="0"/>
    </xf>
    <xf numFmtId="9" fontId="16" fillId="2" borderId="23" xfId="7" applyFont="1" applyFill="1" applyBorder="1" applyAlignment="1">
      <alignment horizontal="center" vertical="center" wrapText="1"/>
    </xf>
    <xf numFmtId="9" fontId="16" fillId="2" borderId="23" xfId="0" applyNumberFormat="1" applyFont="1" applyFill="1" applyBorder="1" applyAlignment="1" applyProtection="1">
      <alignment horizontal="center" vertical="center" wrapText="1"/>
      <protection locked="0"/>
    </xf>
    <xf numFmtId="9" fontId="5" fillId="0" borderId="12" xfId="3" applyNumberFormat="1" applyFont="1" applyBorder="1" applyAlignment="1" applyProtection="1">
      <alignment horizontal="center" vertical="center" wrapText="1"/>
      <protection locked="0"/>
    </xf>
    <xf numFmtId="9" fontId="5" fillId="0" borderId="13" xfId="3" applyNumberFormat="1" applyFont="1" applyBorder="1" applyAlignment="1">
      <alignment horizontal="center" vertical="center" wrapText="1"/>
    </xf>
    <xf numFmtId="9" fontId="5" fillId="0" borderId="13" xfId="3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justify" vertical="center" wrapText="1"/>
    </xf>
    <xf numFmtId="0" fontId="16" fillId="0" borderId="10" xfId="0" applyFont="1" applyBorder="1" applyAlignment="1">
      <alignment horizontal="justify" wrapText="1"/>
    </xf>
    <xf numFmtId="0" fontId="16" fillId="2" borderId="22" xfId="0" applyFont="1" applyFill="1" applyBorder="1" applyAlignment="1" applyProtection="1">
      <alignment horizontal="center" vertical="center" wrapText="1"/>
      <protection locked="0"/>
    </xf>
  </cellXfs>
  <cellStyles count="8">
    <cellStyle name="Moneda [0]" xfId="6" builtinId="7"/>
    <cellStyle name="Moneda 2" xfId="1"/>
    <cellStyle name="Normal" xfId="0" builtinId="0"/>
    <cellStyle name="Normal 2" xfId="2"/>
    <cellStyle name="Normal 2 2" xfId="3"/>
    <cellStyle name="Normal 3" xfId="5"/>
    <cellStyle name="Porcentaje" xfId="7" builtinId="5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1102179</xdr:colOff>
      <xdr:row>0</xdr:row>
      <xdr:rowOff>0</xdr:rowOff>
    </xdr:from>
    <xdr:to>
      <xdr:col>9</xdr:col>
      <xdr:colOff>843643</xdr:colOff>
      <xdr:row>10</xdr:row>
      <xdr:rowOff>159013</xdr:rowOff>
    </xdr:to>
    <xdr:pic>
      <xdr:nvPicPr>
        <xdr:cNvPr id="4" name="Picture 2" descr="BRAIN:Users:MARIO:Desktop:WORK 2015:CHAMO:Alcaldia_Marca Ciudad_2015:Marca Ciudad_Piezas:AB_Membrete:untitled folder:AB_B_ Hoja memebreteada -01.t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072" y="0"/>
          <a:ext cx="14586857" cy="2200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734786</xdr:colOff>
      <xdr:row>175</xdr:row>
      <xdr:rowOff>22713</xdr:rowOff>
    </xdr:from>
    <xdr:to>
      <xdr:col>11</xdr:col>
      <xdr:colOff>1261383</xdr:colOff>
      <xdr:row>185</xdr:row>
      <xdr:rowOff>74838</xdr:rowOff>
    </xdr:to>
    <xdr:pic>
      <xdr:nvPicPr>
        <xdr:cNvPr id="5" name="Picture 4" descr="BRAIN:Users:MARIO:Desktop:WORK 2015:CHAMO:Alcaldia_Marca Ciudad_2015:Marca Ciudad_Piezas:AB_Membrete:untitled folder:AB_B_ Hoja memebreteada -02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679" y="104539177"/>
          <a:ext cx="20542704" cy="3113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12</xdr:row>
          <xdr:rowOff>0</xdr:rowOff>
        </xdr:from>
        <xdr:to>
          <xdr:col>7</xdr:col>
          <xdr:colOff>0</xdr:colOff>
          <xdr:row>12</xdr:row>
          <xdr:rowOff>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2667000</xdr:colOff>
      <xdr:row>1</xdr:row>
      <xdr:rowOff>149678</xdr:rowOff>
    </xdr:from>
    <xdr:to>
      <xdr:col>8</xdr:col>
      <xdr:colOff>81642</xdr:colOff>
      <xdr:row>9</xdr:row>
      <xdr:rowOff>1771</xdr:rowOff>
    </xdr:to>
    <xdr:pic>
      <xdr:nvPicPr>
        <xdr:cNvPr id="2" name="Picture 2" descr="BRAIN:Users:MARIO:Desktop:WORK 2015:CHAMO:Alcaldia_Marca Ciudad_2015:Marca Ciudad_Piezas:AB_Membrete:untitled folder:AB_B_ Hoja memebreteada -01.t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387803"/>
          <a:ext cx="11206842" cy="1671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11</xdr:col>
      <xdr:colOff>789214</xdr:colOff>
      <xdr:row>50</xdr:row>
      <xdr:rowOff>107496</xdr:rowOff>
    </xdr:to>
    <xdr:pic>
      <xdr:nvPicPr>
        <xdr:cNvPr id="3" name="Picture 4" descr="BRAIN:Users:MARIO:Desktop:WORK 2015:CHAMO:Alcaldia_Marca Ciudad_2015:Marca Ciudad_Piezas:AB_Membrete:untitled folder:AB_B_ Hoja memebreteada -02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30422850"/>
          <a:ext cx="19039114" cy="2850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1:O178"/>
  <sheetViews>
    <sheetView showGridLines="0" tabSelected="1" topLeftCell="G17" zoomScale="70" zoomScaleNormal="70" workbookViewId="0">
      <pane xSplit="7560" ySplit="2910" topLeftCell="B39" activePane="bottomRight"/>
      <selection activeCell="H23" sqref="H23"/>
      <selection pane="topRight" activeCell="H1" sqref="H1"/>
      <selection pane="bottomLeft" activeCell="H30" sqref="H30"/>
      <selection pane="bottomRight" activeCell="K160" sqref="K160"/>
    </sheetView>
  </sheetViews>
  <sheetFormatPr baseColWidth="10" defaultRowHeight="16.5" x14ac:dyDescent="0.3"/>
  <cols>
    <col min="1" max="1" width="2.7109375" style="1" customWidth="1"/>
    <col min="2" max="2" width="32.5703125" style="1" customWidth="1"/>
    <col min="3" max="3" width="26.140625" style="1" customWidth="1"/>
    <col min="4" max="4" width="23" style="1" customWidth="1"/>
    <col min="5" max="5" width="42" style="1" customWidth="1"/>
    <col min="6" max="6" width="25.140625" style="1" customWidth="1"/>
    <col min="7" max="7" width="31.5703125" style="1" customWidth="1"/>
    <col min="8" max="8" width="22" style="1" customWidth="1"/>
    <col min="9" max="9" width="20" style="1" customWidth="1"/>
    <col min="10" max="10" width="20.5703125" style="1" customWidth="1"/>
    <col min="11" max="11" width="56.85546875" style="1" customWidth="1"/>
    <col min="12" max="12" width="29.140625" style="119" customWidth="1"/>
    <col min="13" max="13" width="18.85546875" style="134" customWidth="1"/>
    <col min="14" max="14" width="19.85546875" style="134" customWidth="1"/>
    <col min="15" max="15" width="29.42578125" style="1" customWidth="1"/>
    <col min="16" max="16384" width="11.42578125" style="1"/>
  </cols>
  <sheetData>
    <row r="11" spans="1:15" ht="17.25" thickBot="1" x14ac:dyDescent="0.35"/>
    <row r="12" spans="1:15" ht="17.25" thickTop="1" x14ac:dyDescent="0.3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120"/>
      <c r="M12" s="135"/>
      <c r="N12" s="135"/>
      <c r="O12" s="63" t="s">
        <v>129</v>
      </c>
    </row>
    <row r="13" spans="1:15" x14ac:dyDescent="0.3">
      <c r="A13" s="4"/>
      <c r="B13" s="5" t="s">
        <v>4</v>
      </c>
      <c r="C13" s="5"/>
      <c r="D13" s="5"/>
      <c r="E13" s="5"/>
      <c r="F13" s="5"/>
      <c r="G13" s="5"/>
      <c r="H13" s="5"/>
      <c r="I13" s="5"/>
      <c r="J13" s="5"/>
      <c r="K13" s="5"/>
      <c r="L13" s="121"/>
      <c r="M13" s="136"/>
      <c r="N13" s="136"/>
      <c r="O13" s="63" t="s">
        <v>130</v>
      </c>
    </row>
    <row r="14" spans="1:15" x14ac:dyDescent="0.3">
      <c r="A14" s="4"/>
      <c r="B14" s="5" t="s">
        <v>42</v>
      </c>
      <c r="C14" s="5"/>
      <c r="D14" s="5"/>
      <c r="E14" s="5"/>
      <c r="F14" s="5"/>
      <c r="G14" s="5"/>
      <c r="H14" s="5"/>
      <c r="I14" s="5"/>
      <c r="J14" s="5"/>
      <c r="K14" s="5"/>
      <c r="L14" s="121"/>
      <c r="M14" s="136"/>
      <c r="N14" s="136"/>
      <c r="O14" s="35" t="s">
        <v>131</v>
      </c>
    </row>
    <row r="15" spans="1:15" ht="17.25" thickBot="1" x14ac:dyDescent="0.35">
      <c r="A15" s="6"/>
    </row>
    <row r="16" spans="1:15" ht="18.75" customHeight="1" thickBot="1" x14ac:dyDescent="0.35">
      <c r="A16" s="6"/>
      <c r="B16" s="207" t="s">
        <v>0</v>
      </c>
      <c r="C16" s="208"/>
      <c r="D16" s="208"/>
      <c r="E16" s="209"/>
      <c r="F16" s="211" t="s">
        <v>65</v>
      </c>
      <c r="G16" s="211"/>
      <c r="H16" s="211"/>
      <c r="I16" s="211"/>
      <c r="J16" s="211"/>
      <c r="K16" s="211"/>
      <c r="L16" s="211"/>
      <c r="M16" s="211"/>
      <c r="N16" s="211"/>
      <c r="O16" s="211"/>
    </row>
    <row r="17" spans="1:15" x14ac:dyDescent="0.3">
      <c r="A17" s="6"/>
      <c r="B17" s="7"/>
      <c r="C17" s="7"/>
      <c r="D17" s="7"/>
      <c r="E17" s="212"/>
      <c r="F17" s="212"/>
      <c r="G17" s="212"/>
      <c r="H17" s="212"/>
      <c r="I17" s="212"/>
      <c r="J17" s="212"/>
      <c r="K17" s="212"/>
      <c r="L17" s="212"/>
      <c r="M17" s="212"/>
      <c r="N17" s="212"/>
      <c r="O17" s="212"/>
    </row>
    <row r="18" spans="1:15" ht="18.75" customHeight="1" x14ac:dyDescent="0.3">
      <c r="A18" s="6"/>
      <c r="B18" s="188" t="s">
        <v>1</v>
      </c>
      <c r="C18" s="188"/>
      <c r="D18" s="188"/>
      <c r="E18" s="210"/>
      <c r="F18" s="213" t="s">
        <v>66</v>
      </c>
      <c r="G18" s="213"/>
      <c r="H18" s="213"/>
      <c r="I18" s="213"/>
      <c r="J18" s="213"/>
      <c r="K18" s="213"/>
      <c r="L18" s="213"/>
      <c r="M18" s="213"/>
      <c r="N18" s="213"/>
      <c r="O18" s="213"/>
    </row>
    <row r="19" spans="1:15" ht="18.75" customHeight="1" x14ac:dyDescent="0.3">
      <c r="A19" s="6"/>
      <c r="B19" s="188" t="s">
        <v>2</v>
      </c>
      <c r="C19" s="188"/>
      <c r="D19" s="188"/>
      <c r="E19" s="189"/>
      <c r="F19" s="192" t="s">
        <v>67</v>
      </c>
      <c r="G19" s="192"/>
      <c r="H19" s="192"/>
      <c r="I19" s="192"/>
      <c r="J19" s="192"/>
      <c r="K19" s="192"/>
      <c r="L19" s="192"/>
      <c r="M19" s="192"/>
      <c r="N19" s="192"/>
      <c r="O19" s="192"/>
    </row>
    <row r="20" spans="1:15" ht="18.75" x14ac:dyDescent="0.3">
      <c r="A20" s="6"/>
      <c r="B20" s="13" t="s">
        <v>10</v>
      </c>
      <c r="C20" s="13"/>
      <c r="D20" s="13"/>
      <c r="E20" s="14"/>
      <c r="F20" s="190" t="s">
        <v>68</v>
      </c>
      <c r="G20" s="190"/>
      <c r="H20" s="190"/>
      <c r="I20" s="190"/>
      <c r="J20" s="190"/>
      <c r="K20" s="190"/>
      <c r="L20" s="190"/>
      <c r="M20" s="137"/>
      <c r="N20" s="137"/>
      <c r="O20" s="15"/>
    </row>
    <row r="21" spans="1:15" x14ac:dyDescent="0.3">
      <c r="A21" s="6"/>
      <c r="B21" s="8"/>
      <c r="C21" s="8"/>
      <c r="D21" s="8"/>
      <c r="E21" s="9"/>
      <c r="F21" s="191"/>
      <c r="G21" s="191"/>
      <c r="H21" s="191"/>
      <c r="I21" s="191"/>
      <c r="J21" s="191"/>
      <c r="K21" s="191"/>
      <c r="L21" s="191"/>
      <c r="M21" s="191"/>
      <c r="N21" s="191"/>
      <c r="O21" s="191"/>
    </row>
    <row r="22" spans="1:15" x14ac:dyDescent="0.3">
      <c r="A22" s="6"/>
      <c r="B22" s="8"/>
      <c r="C22" s="8"/>
      <c r="D22" s="8"/>
      <c r="E22" s="9"/>
      <c r="F22" s="36"/>
      <c r="G22" s="36"/>
      <c r="H22" s="36"/>
      <c r="I22" s="36"/>
      <c r="J22" s="36"/>
      <c r="K22" s="36"/>
      <c r="L22" s="122"/>
      <c r="M22" s="138"/>
      <c r="N22" s="138"/>
      <c r="O22" s="36"/>
    </row>
    <row r="23" spans="1:15" x14ac:dyDescent="0.3">
      <c r="A23" s="6"/>
    </row>
    <row r="24" spans="1:15" x14ac:dyDescent="0.3">
      <c r="A24" s="10"/>
      <c r="B24" s="196" t="s">
        <v>11</v>
      </c>
      <c r="C24" s="196" t="s">
        <v>38</v>
      </c>
      <c r="D24" s="196" t="s">
        <v>5</v>
      </c>
      <c r="E24" s="196" t="s">
        <v>16</v>
      </c>
      <c r="F24" s="196" t="s">
        <v>39</v>
      </c>
      <c r="G24" s="196" t="s">
        <v>3</v>
      </c>
      <c r="H24" s="196" t="s">
        <v>12</v>
      </c>
      <c r="I24" s="200" t="s">
        <v>27</v>
      </c>
      <c r="J24" s="200" t="s">
        <v>13</v>
      </c>
      <c r="K24" s="203" t="s">
        <v>14</v>
      </c>
      <c r="L24" s="203"/>
      <c r="M24" s="203"/>
      <c r="N24" s="203"/>
      <c r="O24" s="193" t="s">
        <v>15</v>
      </c>
    </row>
    <row r="25" spans="1:15" ht="25.5" x14ac:dyDescent="0.3">
      <c r="A25" s="10"/>
      <c r="B25" s="204"/>
      <c r="C25" s="205"/>
      <c r="D25" s="205"/>
      <c r="E25" s="205"/>
      <c r="F25" s="205"/>
      <c r="G25" s="197"/>
      <c r="H25" s="194"/>
      <c r="I25" s="201"/>
      <c r="J25" s="201"/>
      <c r="K25" s="11" t="s">
        <v>6</v>
      </c>
      <c r="L25" s="113" t="s">
        <v>7</v>
      </c>
      <c r="M25" s="108" t="s">
        <v>8</v>
      </c>
      <c r="N25" s="108" t="s">
        <v>9</v>
      </c>
      <c r="O25" s="194"/>
    </row>
    <row r="26" spans="1:15" x14ac:dyDescent="0.3">
      <c r="A26" s="6"/>
      <c r="B26" s="199"/>
      <c r="C26" s="206"/>
      <c r="D26" s="206"/>
      <c r="E26" s="206"/>
      <c r="F26" s="206"/>
      <c r="G26" s="198"/>
      <c r="H26" s="199"/>
      <c r="I26" s="202"/>
      <c r="J26" s="202"/>
      <c r="K26" s="12"/>
      <c r="L26" s="114"/>
      <c r="M26" s="109"/>
      <c r="N26" s="109"/>
      <c r="O26" s="195"/>
    </row>
    <row r="27" spans="1:15" ht="36" customHeight="1" x14ac:dyDescent="0.3">
      <c r="B27" s="219" t="s">
        <v>69</v>
      </c>
      <c r="C27" s="221" t="s">
        <v>70</v>
      </c>
      <c r="D27" s="167">
        <v>2015080010123</v>
      </c>
      <c r="E27" s="216" t="s">
        <v>71</v>
      </c>
      <c r="F27" s="216" t="s">
        <v>72</v>
      </c>
      <c r="G27" s="167" t="s">
        <v>73</v>
      </c>
      <c r="H27" s="167"/>
      <c r="I27" s="167">
        <v>1230</v>
      </c>
      <c r="J27" s="167">
        <v>100</v>
      </c>
      <c r="K27" s="79" t="s">
        <v>203</v>
      </c>
      <c r="L27" s="123">
        <v>120000000</v>
      </c>
      <c r="M27" s="107">
        <v>42478</v>
      </c>
      <c r="N27" s="107">
        <v>42704</v>
      </c>
      <c r="O27" s="41"/>
    </row>
    <row r="28" spans="1:15" ht="36" customHeight="1" x14ac:dyDescent="0.3">
      <c r="B28" s="219"/>
      <c r="C28" s="221"/>
      <c r="D28" s="187"/>
      <c r="E28" s="217"/>
      <c r="F28" s="217"/>
      <c r="G28" s="187"/>
      <c r="H28" s="187"/>
      <c r="I28" s="187"/>
      <c r="J28" s="187"/>
      <c r="K28" s="79" t="s">
        <v>202</v>
      </c>
      <c r="L28" s="123">
        <v>300000000</v>
      </c>
      <c r="M28" s="107">
        <v>42513</v>
      </c>
      <c r="N28" s="107">
        <v>42704</v>
      </c>
      <c r="O28" s="41"/>
    </row>
    <row r="29" spans="1:15" ht="36" customHeight="1" x14ac:dyDescent="0.3">
      <c r="B29" s="219"/>
      <c r="C29" s="221"/>
      <c r="D29" s="168"/>
      <c r="E29" s="218"/>
      <c r="F29" s="218"/>
      <c r="G29" s="168"/>
      <c r="H29" s="168"/>
      <c r="I29" s="168"/>
      <c r="J29" s="168"/>
      <c r="K29" s="79" t="s">
        <v>201</v>
      </c>
      <c r="L29" s="123">
        <v>90000000</v>
      </c>
      <c r="M29" s="107">
        <v>42535</v>
      </c>
      <c r="N29" s="107">
        <v>42627</v>
      </c>
      <c r="O29" s="41"/>
    </row>
    <row r="30" spans="1:15" ht="90" x14ac:dyDescent="0.3">
      <c r="B30" s="220"/>
      <c r="C30" s="222"/>
      <c r="D30" s="42">
        <v>2015080010115</v>
      </c>
      <c r="E30" s="44" t="s">
        <v>74</v>
      </c>
      <c r="F30" s="45" t="s">
        <v>75</v>
      </c>
      <c r="G30" s="41" t="s">
        <v>76</v>
      </c>
      <c r="H30" s="41"/>
      <c r="I30" s="167">
        <v>8798</v>
      </c>
      <c r="J30" s="167">
        <v>100</v>
      </c>
      <c r="K30" s="71" t="s">
        <v>151</v>
      </c>
      <c r="L30" s="124">
        <v>778151573</v>
      </c>
      <c r="M30" s="139">
        <v>42447</v>
      </c>
      <c r="N30" s="139">
        <v>42612</v>
      </c>
      <c r="O30" s="41"/>
    </row>
    <row r="31" spans="1:15" ht="46.5" customHeight="1" x14ac:dyDescent="0.3">
      <c r="B31" s="220"/>
      <c r="C31" s="222"/>
      <c r="D31" s="42">
        <v>130102</v>
      </c>
      <c r="E31" s="150" t="s">
        <v>77</v>
      </c>
      <c r="F31" s="151" t="s">
        <v>78</v>
      </c>
      <c r="G31" s="152" t="s">
        <v>73</v>
      </c>
      <c r="H31" s="41"/>
      <c r="I31" s="168"/>
      <c r="J31" s="168"/>
      <c r="K31" s="72" t="s">
        <v>151</v>
      </c>
      <c r="L31" s="125">
        <v>274088000</v>
      </c>
      <c r="M31" s="110">
        <v>42447</v>
      </c>
      <c r="N31" s="110">
        <v>42612</v>
      </c>
      <c r="O31" s="41"/>
    </row>
    <row r="32" spans="1:15" ht="54" x14ac:dyDescent="0.3">
      <c r="B32" s="220"/>
      <c r="C32" s="222"/>
      <c r="D32" s="42">
        <v>2015080010120</v>
      </c>
      <c r="E32" s="44" t="s">
        <v>79</v>
      </c>
      <c r="F32" s="44" t="s">
        <v>80</v>
      </c>
      <c r="G32" s="41" t="s">
        <v>81</v>
      </c>
      <c r="H32" s="41"/>
      <c r="I32" s="65">
        <v>2050</v>
      </c>
      <c r="J32" s="65">
        <v>50</v>
      </c>
      <c r="K32" s="73" t="s">
        <v>152</v>
      </c>
      <c r="L32" s="125">
        <v>1228507016</v>
      </c>
      <c r="M32" s="110">
        <v>42416</v>
      </c>
      <c r="N32" s="110">
        <v>42704</v>
      </c>
      <c r="O32" s="41"/>
    </row>
    <row r="33" spans="2:15" x14ac:dyDescent="0.3">
      <c r="B33" s="46"/>
      <c r="C33" s="46"/>
      <c r="D33" s="46"/>
      <c r="E33" s="47"/>
      <c r="F33" s="46"/>
      <c r="G33" s="46"/>
      <c r="H33" s="46"/>
      <c r="I33" s="46"/>
      <c r="J33" s="46"/>
      <c r="K33" s="46"/>
      <c r="L33" s="126"/>
      <c r="M33" s="140"/>
      <c r="N33" s="140"/>
      <c r="O33" s="46"/>
    </row>
    <row r="34" spans="2:15" ht="72" customHeight="1" x14ac:dyDescent="0.3">
      <c r="B34" s="223" t="s">
        <v>82</v>
      </c>
      <c r="C34" s="224" t="s">
        <v>83</v>
      </c>
      <c r="D34" s="167">
        <v>2015080010114</v>
      </c>
      <c r="E34" s="167" t="s">
        <v>84</v>
      </c>
      <c r="F34" s="167" t="s">
        <v>85</v>
      </c>
      <c r="G34" s="214" t="s">
        <v>86</v>
      </c>
      <c r="H34" s="75"/>
      <c r="I34" s="214">
        <v>18</v>
      </c>
      <c r="J34" s="230">
        <v>0.9</v>
      </c>
      <c r="K34" s="77" t="s">
        <v>153</v>
      </c>
      <c r="L34" s="127">
        <v>400000000</v>
      </c>
      <c r="M34" s="110">
        <v>42426</v>
      </c>
      <c r="N34" s="110">
        <v>42704</v>
      </c>
      <c r="O34" s="74"/>
    </row>
    <row r="35" spans="2:15" ht="72" customHeight="1" x14ac:dyDescent="0.3">
      <c r="B35" s="223"/>
      <c r="C35" s="224"/>
      <c r="D35" s="187"/>
      <c r="E35" s="187"/>
      <c r="F35" s="187"/>
      <c r="G35" s="215"/>
      <c r="H35" s="76"/>
      <c r="I35" s="215"/>
      <c r="J35" s="231"/>
      <c r="K35" s="78" t="s">
        <v>154</v>
      </c>
      <c r="L35" s="128">
        <v>484100000</v>
      </c>
      <c r="M35" s="110">
        <v>42447</v>
      </c>
      <c r="N35" s="110">
        <v>42460</v>
      </c>
      <c r="O35" s="74"/>
    </row>
    <row r="36" spans="2:15" ht="47.25" customHeight="1" x14ac:dyDescent="0.3">
      <c r="B36" s="223"/>
      <c r="C36" s="224"/>
      <c r="D36" s="187"/>
      <c r="E36" s="187"/>
      <c r="F36" s="187"/>
      <c r="G36" s="215"/>
      <c r="H36" s="215"/>
      <c r="I36" s="215"/>
      <c r="J36" s="231"/>
      <c r="K36" s="79" t="s">
        <v>155</v>
      </c>
      <c r="L36" s="129">
        <v>100000000</v>
      </c>
      <c r="M36" s="110">
        <v>42466</v>
      </c>
      <c r="N36" s="110">
        <v>42475</v>
      </c>
      <c r="O36" s="74"/>
    </row>
    <row r="37" spans="2:15" ht="45" customHeight="1" x14ac:dyDescent="0.3">
      <c r="B37" s="223"/>
      <c r="C37" s="224"/>
      <c r="D37" s="187"/>
      <c r="E37" s="187"/>
      <c r="F37" s="187"/>
      <c r="G37" s="215"/>
      <c r="H37" s="215"/>
      <c r="I37" s="215"/>
      <c r="J37" s="231"/>
      <c r="K37" s="79" t="s">
        <v>156</v>
      </c>
      <c r="L37" s="129">
        <v>125000000</v>
      </c>
      <c r="M37" s="110">
        <v>42467</v>
      </c>
      <c r="N37" s="110">
        <v>42694</v>
      </c>
      <c r="O37" s="74"/>
    </row>
    <row r="38" spans="2:15" ht="39" customHeight="1" x14ac:dyDescent="0.3">
      <c r="B38" s="223"/>
      <c r="C38" s="224"/>
      <c r="D38" s="187"/>
      <c r="E38" s="187"/>
      <c r="F38" s="187"/>
      <c r="G38" s="215"/>
      <c r="H38" s="215"/>
      <c r="I38" s="215"/>
      <c r="J38" s="231"/>
      <c r="K38" s="104" t="s">
        <v>157</v>
      </c>
      <c r="L38" s="128">
        <v>70776000</v>
      </c>
      <c r="M38" s="141">
        <v>42488</v>
      </c>
      <c r="N38" s="141">
        <v>42579</v>
      </c>
      <c r="O38" s="74"/>
    </row>
    <row r="39" spans="2:15" ht="39" customHeight="1" x14ac:dyDescent="0.3">
      <c r="B39" s="223"/>
      <c r="C39" s="224"/>
      <c r="D39" s="187"/>
      <c r="E39" s="187"/>
      <c r="F39" s="187"/>
      <c r="G39" s="215"/>
      <c r="H39" s="215"/>
      <c r="I39" s="215"/>
      <c r="J39" s="231"/>
      <c r="K39" s="79" t="s">
        <v>187</v>
      </c>
      <c r="L39" s="115">
        <v>40510000</v>
      </c>
      <c r="M39" s="106">
        <v>42545</v>
      </c>
      <c r="N39" s="106">
        <v>42606</v>
      </c>
      <c r="O39" s="74"/>
    </row>
    <row r="40" spans="2:15" ht="39" customHeight="1" x14ac:dyDescent="0.3">
      <c r="B40" s="223"/>
      <c r="C40" s="224"/>
      <c r="D40" s="187"/>
      <c r="E40" s="187"/>
      <c r="F40" s="187"/>
      <c r="G40" s="215"/>
      <c r="H40" s="215"/>
      <c r="I40" s="215"/>
      <c r="J40" s="231"/>
      <c r="K40" s="79" t="s">
        <v>179</v>
      </c>
      <c r="L40" s="115">
        <v>1500000000</v>
      </c>
      <c r="M40" s="106">
        <v>42496</v>
      </c>
      <c r="N40" s="106">
        <v>42619</v>
      </c>
      <c r="O40" s="74"/>
    </row>
    <row r="41" spans="2:15" ht="39" customHeight="1" x14ac:dyDescent="0.3">
      <c r="B41" s="223"/>
      <c r="C41" s="224"/>
      <c r="D41" s="187"/>
      <c r="E41" s="187"/>
      <c r="F41" s="187"/>
      <c r="G41" s="215"/>
      <c r="H41" s="215"/>
      <c r="I41" s="215"/>
      <c r="J41" s="231"/>
      <c r="K41" s="79" t="s">
        <v>180</v>
      </c>
      <c r="L41" s="115">
        <v>130000000</v>
      </c>
      <c r="M41" s="106">
        <v>42509</v>
      </c>
      <c r="N41" s="106">
        <v>42570</v>
      </c>
      <c r="O41" s="74"/>
    </row>
    <row r="42" spans="2:15" ht="39" customHeight="1" x14ac:dyDescent="0.3">
      <c r="B42" s="223"/>
      <c r="C42" s="224"/>
      <c r="D42" s="187"/>
      <c r="E42" s="187"/>
      <c r="F42" s="187"/>
      <c r="G42" s="215"/>
      <c r="H42" s="215"/>
      <c r="I42" s="215"/>
      <c r="J42" s="231"/>
      <c r="K42" s="79" t="s">
        <v>181</v>
      </c>
      <c r="L42" s="115">
        <v>100000000</v>
      </c>
      <c r="M42" s="106">
        <v>42528</v>
      </c>
      <c r="N42" s="106">
        <v>42650</v>
      </c>
      <c r="O42" s="74"/>
    </row>
    <row r="43" spans="2:15" ht="39" customHeight="1" x14ac:dyDescent="0.3">
      <c r="B43" s="223"/>
      <c r="C43" s="224"/>
      <c r="D43" s="187"/>
      <c r="E43" s="187"/>
      <c r="F43" s="187"/>
      <c r="G43" s="215"/>
      <c r="H43" s="215"/>
      <c r="I43" s="215"/>
      <c r="J43" s="231"/>
      <c r="K43" s="79" t="s">
        <v>182</v>
      </c>
      <c r="L43" s="115">
        <v>240000000</v>
      </c>
      <c r="M43" s="106">
        <v>42607</v>
      </c>
      <c r="N43" s="106">
        <v>42699</v>
      </c>
      <c r="O43" s="74"/>
    </row>
    <row r="44" spans="2:15" ht="39" customHeight="1" x14ac:dyDescent="0.3">
      <c r="B44" s="223"/>
      <c r="C44" s="224"/>
      <c r="D44" s="187"/>
      <c r="E44" s="187"/>
      <c r="F44" s="187"/>
      <c r="G44" s="215"/>
      <c r="H44" s="215"/>
      <c r="I44" s="215"/>
      <c r="J44" s="231"/>
      <c r="K44" s="79" t="s">
        <v>183</v>
      </c>
      <c r="L44" s="115">
        <v>300000000</v>
      </c>
      <c r="M44" s="106">
        <v>42529</v>
      </c>
      <c r="N44" s="106">
        <v>42651</v>
      </c>
      <c r="O44" s="74"/>
    </row>
    <row r="45" spans="2:15" ht="39" customHeight="1" x14ac:dyDescent="0.3">
      <c r="B45" s="223"/>
      <c r="C45" s="224"/>
      <c r="D45" s="187"/>
      <c r="E45" s="187"/>
      <c r="F45" s="187"/>
      <c r="G45" s="215"/>
      <c r="H45" s="215"/>
      <c r="I45" s="215"/>
      <c r="J45" s="231"/>
      <c r="K45" s="79" t="s">
        <v>184</v>
      </c>
      <c r="L45" s="115">
        <v>282000000</v>
      </c>
      <c r="M45" s="106">
        <v>42522</v>
      </c>
      <c r="N45" s="106">
        <v>42536</v>
      </c>
      <c r="O45" s="74"/>
    </row>
    <row r="46" spans="2:15" ht="39" customHeight="1" x14ac:dyDescent="0.3">
      <c r="B46" s="223"/>
      <c r="C46" s="224"/>
      <c r="D46" s="187"/>
      <c r="E46" s="187"/>
      <c r="F46" s="187"/>
      <c r="G46" s="215"/>
      <c r="H46" s="215"/>
      <c r="I46" s="215"/>
      <c r="J46" s="231"/>
      <c r="K46" s="79" t="s">
        <v>185</v>
      </c>
      <c r="L46" s="115">
        <v>50000000</v>
      </c>
      <c r="M46" s="106">
        <v>42537</v>
      </c>
      <c r="N46" s="106">
        <v>42551</v>
      </c>
      <c r="O46" s="74"/>
    </row>
    <row r="47" spans="2:15" ht="39" customHeight="1" x14ac:dyDescent="0.3">
      <c r="B47" s="223"/>
      <c r="C47" s="224"/>
      <c r="D47" s="187"/>
      <c r="E47" s="187"/>
      <c r="F47" s="187"/>
      <c r="G47" s="215"/>
      <c r="H47" s="215"/>
      <c r="I47" s="215"/>
      <c r="J47" s="231"/>
      <c r="K47" s="79" t="s">
        <v>186</v>
      </c>
      <c r="L47" s="115">
        <v>500000000</v>
      </c>
      <c r="M47" s="106">
        <v>42601</v>
      </c>
      <c r="N47" s="106">
        <v>42735</v>
      </c>
      <c r="O47" s="74"/>
    </row>
    <row r="48" spans="2:15" ht="39" customHeight="1" x14ac:dyDescent="0.3">
      <c r="B48" s="223"/>
      <c r="C48" s="224"/>
      <c r="D48" s="187"/>
      <c r="E48" s="187"/>
      <c r="F48" s="187"/>
      <c r="G48" s="215"/>
      <c r="H48" s="215"/>
      <c r="I48" s="215"/>
      <c r="J48" s="231"/>
      <c r="K48" s="79" t="s">
        <v>204</v>
      </c>
      <c r="L48" s="116">
        <v>24674000</v>
      </c>
      <c r="M48" s="107">
        <v>42611</v>
      </c>
      <c r="N48" s="107">
        <v>42674</v>
      </c>
      <c r="O48" s="74"/>
    </row>
    <row r="49" spans="2:15" ht="39" customHeight="1" x14ac:dyDescent="0.3">
      <c r="B49" s="223"/>
      <c r="C49" s="224"/>
      <c r="D49" s="187"/>
      <c r="E49" s="187"/>
      <c r="F49" s="187"/>
      <c r="G49" s="215"/>
      <c r="H49" s="215"/>
      <c r="I49" s="215"/>
      <c r="J49" s="231"/>
      <c r="K49" s="79" t="s">
        <v>205</v>
      </c>
      <c r="L49" s="116">
        <v>90000000</v>
      </c>
      <c r="M49" s="107">
        <v>42611</v>
      </c>
      <c r="N49" s="107">
        <v>42735</v>
      </c>
      <c r="O49" s="74"/>
    </row>
    <row r="50" spans="2:15" ht="39" customHeight="1" x14ac:dyDescent="0.3">
      <c r="B50" s="223"/>
      <c r="C50" s="224"/>
      <c r="D50" s="187"/>
      <c r="E50" s="187"/>
      <c r="F50" s="187"/>
      <c r="G50" s="215"/>
      <c r="H50" s="215"/>
      <c r="I50" s="215"/>
      <c r="J50" s="231"/>
      <c r="K50" s="79" t="s">
        <v>206</v>
      </c>
      <c r="L50" s="116">
        <v>120000000</v>
      </c>
      <c r="M50" s="107">
        <v>42607</v>
      </c>
      <c r="N50" s="107">
        <v>42735</v>
      </c>
      <c r="O50" s="74"/>
    </row>
    <row r="51" spans="2:15" ht="39" customHeight="1" x14ac:dyDescent="0.3">
      <c r="B51" s="223"/>
      <c r="C51" s="224"/>
      <c r="D51" s="187"/>
      <c r="E51" s="187"/>
      <c r="F51" s="187"/>
      <c r="G51" s="215"/>
      <c r="H51" s="215"/>
      <c r="I51" s="215"/>
      <c r="J51" s="231"/>
      <c r="K51" s="79" t="s">
        <v>207</v>
      </c>
      <c r="L51" s="116">
        <v>180000000</v>
      </c>
      <c r="M51" s="107">
        <v>42618</v>
      </c>
      <c r="N51" s="107">
        <v>42734</v>
      </c>
      <c r="O51" s="74"/>
    </row>
    <row r="52" spans="2:15" ht="105" customHeight="1" x14ac:dyDescent="0.3">
      <c r="B52" s="223"/>
      <c r="C52" s="224"/>
      <c r="D52" s="42">
        <v>130094</v>
      </c>
      <c r="E52" s="48" t="s">
        <v>87</v>
      </c>
      <c r="F52" s="49" t="s">
        <v>88</v>
      </c>
      <c r="G52" s="42" t="s">
        <v>89</v>
      </c>
      <c r="H52" s="42"/>
      <c r="I52" s="42">
        <v>500</v>
      </c>
      <c r="J52" s="42">
        <v>10</v>
      </c>
      <c r="K52" s="81" t="s">
        <v>189</v>
      </c>
      <c r="L52" s="115">
        <v>120000000</v>
      </c>
      <c r="M52" s="107">
        <v>42508</v>
      </c>
      <c r="N52" s="107">
        <v>42539</v>
      </c>
      <c r="O52" s="42"/>
    </row>
    <row r="53" spans="2:15" ht="54" x14ac:dyDescent="0.3">
      <c r="B53" s="223"/>
      <c r="C53" s="224"/>
      <c r="D53" s="42">
        <v>130104</v>
      </c>
      <c r="E53" s="48" t="s">
        <v>90</v>
      </c>
      <c r="F53" s="48" t="s">
        <v>91</v>
      </c>
      <c r="G53" s="42" t="s">
        <v>89</v>
      </c>
      <c r="H53" s="42"/>
      <c r="I53" s="42">
        <v>1054</v>
      </c>
      <c r="J53" s="42">
        <v>100</v>
      </c>
      <c r="K53" s="79" t="s">
        <v>188</v>
      </c>
      <c r="L53" s="116">
        <v>150000000</v>
      </c>
      <c r="M53" s="107">
        <v>42501</v>
      </c>
      <c r="N53" s="107">
        <v>42531</v>
      </c>
      <c r="O53" s="42"/>
    </row>
    <row r="54" spans="2:15" ht="75" customHeight="1" x14ac:dyDescent="0.3">
      <c r="B54" s="223"/>
      <c r="C54" s="224"/>
      <c r="D54" s="167">
        <v>2015080010113</v>
      </c>
      <c r="E54" s="167" t="s">
        <v>92</v>
      </c>
      <c r="F54" s="167" t="s">
        <v>93</v>
      </c>
      <c r="G54" s="167" t="s">
        <v>94</v>
      </c>
      <c r="H54" s="167"/>
      <c r="I54" s="167">
        <v>3</v>
      </c>
      <c r="J54" s="167">
        <v>60</v>
      </c>
      <c r="K54" s="81" t="s">
        <v>165</v>
      </c>
      <c r="L54" s="130">
        <v>675000000</v>
      </c>
      <c r="M54" s="110">
        <v>42447</v>
      </c>
      <c r="N54" s="110">
        <v>42464</v>
      </c>
      <c r="O54" s="42"/>
    </row>
    <row r="55" spans="2:15" ht="75" customHeight="1" x14ac:dyDescent="0.3">
      <c r="B55" s="223"/>
      <c r="C55" s="224"/>
      <c r="D55" s="187"/>
      <c r="E55" s="187"/>
      <c r="F55" s="187"/>
      <c r="G55" s="187"/>
      <c r="H55" s="187"/>
      <c r="I55" s="187"/>
      <c r="J55" s="187"/>
      <c r="K55" s="79" t="s">
        <v>190</v>
      </c>
      <c r="L55" s="116">
        <v>18000000</v>
      </c>
      <c r="M55" s="107">
        <v>42545</v>
      </c>
      <c r="N55" s="107">
        <v>42728</v>
      </c>
      <c r="O55" s="103"/>
    </row>
    <row r="56" spans="2:15" ht="75" customHeight="1" x14ac:dyDescent="0.3">
      <c r="B56" s="223"/>
      <c r="C56" s="224"/>
      <c r="D56" s="187"/>
      <c r="E56" s="187"/>
      <c r="F56" s="187"/>
      <c r="G56" s="187"/>
      <c r="H56" s="187"/>
      <c r="I56" s="187"/>
      <c r="J56" s="187"/>
      <c r="K56" s="79" t="s">
        <v>190</v>
      </c>
      <c r="L56" s="116">
        <v>18000000</v>
      </c>
      <c r="M56" s="107">
        <v>42541</v>
      </c>
      <c r="N56" s="107">
        <v>42724</v>
      </c>
      <c r="O56" s="103"/>
    </row>
    <row r="57" spans="2:15" ht="75" customHeight="1" x14ac:dyDescent="0.3">
      <c r="B57" s="223"/>
      <c r="C57" s="224"/>
      <c r="D57" s="187"/>
      <c r="E57" s="187"/>
      <c r="F57" s="187"/>
      <c r="G57" s="187"/>
      <c r="H57" s="187"/>
      <c r="I57" s="187"/>
      <c r="J57" s="187"/>
      <c r="K57" s="79" t="s">
        <v>190</v>
      </c>
      <c r="L57" s="116">
        <v>54000000</v>
      </c>
      <c r="M57" s="107">
        <v>42510</v>
      </c>
      <c r="N57" s="107">
        <v>42735</v>
      </c>
      <c r="O57" s="103"/>
    </row>
    <row r="58" spans="2:15" ht="75" customHeight="1" x14ac:dyDescent="0.3">
      <c r="B58" s="223"/>
      <c r="C58" s="224"/>
      <c r="D58" s="187"/>
      <c r="E58" s="187"/>
      <c r="F58" s="187"/>
      <c r="G58" s="187"/>
      <c r="H58" s="187"/>
      <c r="I58" s="187"/>
      <c r="J58" s="187"/>
      <c r="K58" s="79" t="s">
        <v>190</v>
      </c>
      <c r="L58" s="116">
        <v>45000000</v>
      </c>
      <c r="M58" s="107">
        <v>42509</v>
      </c>
      <c r="N58" s="107">
        <v>42735</v>
      </c>
      <c r="O58" s="103"/>
    </row>
    <row r="59" spans="2:15" ht="75" customHeight="1" x14ac:dyDescent="0.3">
      <c r="B59" s="223"/>
      <c r="C59" s="224"/>
      <c r="D59" s="187"/>
      <c r="E59" s="187"/>
      <c r="F59" s="187"/>
      <c r="G59" s="187"/>
      <c r="H59" s="187"/>
      <c r="I59" s="187"/>
      <c r="J59" s="187"/>
      <c r="K59" s="79" t="s">
        <v>191</v>
      </c>
      <c r="L59" s="116">
        <v>54000000</v>
      </c>
      <c r="M59" s="107">
        <v>42506</v>
      </c>
      <c r="N59" s="107">
        <v>42735</v>
      </c>
      <c r="O59" s="103"/>
    </row>
    <row r="60" spans="2:15" ht="75" customHeight="1" x14ac:dyDescent="0.3">
      <c r="B60" s="223"/>
      <c r="C60" s="224"/>
      <c r="D60" s="187"/>
      <c r="E60" s="187"/>
      <c r="F60" s="187"/>
      <c r="G60" s="187"/>
      <c r="H60" s="187"/>
      <c r="I60" s="187"/>
      <c r="J60" s="187"/>
      <c r="K60" s="79" t="s">
        <v>190</v>
      </c>
      <c r="L60" s="116">
        <v>96000000</v>
      </c>
      <c r="M60" s="107">
        <v>42506</v>
      </c>
      <c r="N60" s="107">
        <v>42735</v>
      </c>
      <c r="O60" s="103"/>
    </row>
    <row r="61" spans="2:15" ht="75" customHeight="1" x14ac:dyDescent="0.3">
      <c r="B61" s="223"/>
      <c r="C61" s="224"/>
      <c r="D61" s="187"/>
      <c r="E61" s="187"/>
      <c r="F61" s="187"/>
      <c r="G61" s="187"/>
      <c r="H61" s="187"/>
      <c r="I61" s="187"/>
      <c r="J61" s="187"/>
      <c r="K61" s="79" t="s">
        <v>190</v>
      </c>
      <c r="L61" s="116">
        <v>72000000</v>
      </c>
      <c r="M61" s="107">
        <v>42506</v>
      </c>
      <c r="N61" s="107">
        <v>42735</v>
      </c>
      <c r="O61" s="103"/>
    </row>
    <row r="62" spans="2:15" ht="75" customHeight="1" x14ac:dyDescent="0.3">
      <c r="B62" s="223"/>
      <c r="C62" s="224"/>
      <c r="D62" s="187"/>
      <c r="E62" s="187"/>
      <c r="F62" s="187"/>
      <c r="G62" s="187"/>
      <c r="H62" s="187"/>
      <c r="I62" s="187"/>
      <c r="J62" s="187"/>
      <c r="K62" s="79" t="s">
        <v>190</v>
      </c>
      <c r="L62" s="116">
        <v>96000000</v>
      </c>
      <c r="M62" s="107">
        <v>42506</v>
      </c>
      <c r="N62" s="107">
        <v>42735</v>
      </c>
      <c r="O62" s="103"/>
    </row>
    <row r="63" spans="2:15" ht="75" customHeight="1" x14ac:dyDescent="0.3">
      <c r="B63" s="223"/>
      <c r="C63" s="224"/>
      <c r="D63" s="187"/>
      <c r="E63" s="187"/>
      <c r="F63" s="187"/>
      <c r="G63" s="187"/>
      <c r="H63" s="187"/>
      <c r="I63" s="187"/>
      <c r="J63" s="187"/>
      <c r="K63" s="79" t="s">
        <v>190</v>
      </c>
      <c r="L63" s="116">
        <v>96000000</v>
      </c>
      <c r="M63" s="107">
        <v>42506</v>
      </c>
      <c r="N63" s="107">
        <v>42735</v>
      </c>
      <c r="O63" s="103"/>
    </row>
    <row r="64" spans="2:15" ht="75" customHeight="1" x14ac:dyDescent="0.3">
      <c r="B64" s="223"/>
      <c r="C64" s="224"/>
      <c r="D64" s="187"/>
      <c r="E64" s="187"/>
      <c r="F64" s="187"/>
      <c r="G64" s="187"/>
      <c r="H64" s="187"/>
      <c r="I64" s="187"/>
      <c r="J64" s="187"/>
      <c r="K64" s="79" t="s">
        <v>190</v>
      </c>
      <c r="L64" s="116">
        <v>27000000</v>
      </c>
      <c r="M64" s="107">
        <v>42506</v>
      </c>
      <c r="N64" s="107">
        <v>42735</v>
      </c>
      <c r="O64" s="103"/>
    </row>
    <row r="65" spans="2:15" ht="75" customHeight="1" x14ac:dyDescent="0.3">
      <c r="B65" s="223"/>
      <c r="C65" s="224"/>
      <c r="D65" s="187"/>
      <c r="E65" s="187"/>
      <c r="F65" s="187"/>
      <c r="G65" s="187"/>
      <c r="H65" s="187"/>
      <c r="I65" s="187"/>
      <c r="J65" s="187"/>
      <c r="K65" s="79" t="s">
        <v>192</v>
      </c>
      <c r="L65" s="116">
        <v>24000000</v>
      </c>
      <c r="M65" s="107">
        <v>42552</v>
      </c>
      <c r="N65" s="107">
        <v>42734</v>
      </c>
      <c r="O65" s="103"/>
    </row>
    <row r="66" spans="2:15" ht="75" customHeight="1" x14ac:dyDescent="0.3">
      <c r="B66" s="223"/>
      <c r="C66" s="224"/>
      <c r="D66" s="187"/>
      <c r="E66" s="187"/>
      <c r="F66" s="187"/>
      <c r="G66" s="187"/>
      <c r="H66" s="187"/>
      <c r="I66" s="187"/>
      <c r="J66" s="187"/>
      <c r="K66" s="79" t="s">
        <v>193</v>
      </c>
      <c r="L66" s="116">
        <v>500000000</v>
      </c>
      <c r="M66" s="107">
        <v>42580</v>
      </c>
      <c r="N66" s="107">
        <v>42734</v>
      </c>
      <c r="O66" s="103"/>
    </row>
    <row r="67" spans="2:15" ht="75" customHeight="1" x14ac:dyDescent="0.3">
      <c r="B67" s="223"/>
      <c r="C67" s="224"/>
      <c r="D67" s="187"/>
      <c r="E67" s="187"/>
      <c r="F67" s="187"/>
      <c r="G67" s="187"/>
      <c r="H67" s="187"/>
      <c r="I67" s="187"/>
      <c r="J67" s="187"/>
      <c r="K67" s="79" t="s">
        <v>194</v>
      </c>
      <c r="L67" s="116">
        <v>147318000</v>
      </c>
      <c r="M67" s="107">
        <v>42585</v>
      </c>
      <c r="N67" s="107">
        <v>42735</v>
      </c>
      <c r="O67" s="103"/>
    </row>
    <row r="68" spans="2:15" ht="75" customHeight="1" x14ac:dyDescent="0.3">
      <c r="B68" s="223"/>
      <c r="C68" s="224"/>
      <c r="D68" s="168"/>
      <c r="E68" s="168"/>
      <c r="F68" s="168"/>
      <c r="G68" s="168"/>
      <c r="H68" s="168"/>
      <c r="I68" s="168"/>
      <c r="J68" s="168"/>
      <c r="K68" s="79" t="s">
        <v>195</v>
      </c>
      <c r="L68" s="116">
        <v>19000000</v>
      </c>
      <c r="M68" s="107">
        <v>42592</v>
      </c>
      <c r="N68" s="107">
        <v>42735</v>
      </c>
      <c r="O68" s="103"/>
    </row>
    <row r="69" spans="2:15" ht="54" x14ac:dyDescent="0.3">
      <c r="B69" s="223"/>
      <c r="C69" s="224"/>
      <c r="D69" s="42">
        <v>2015080010116</v>
      </c>
      <c r="E69" s="48" t="s">
        <v>95</v>
      </c>
      <c r="F69" s="42" t="s">
        <v>96</v>
      </c>
      <c r="G69" s="41" t="s">
        <v>73</v>
      </c>
      <c r="H69" s="41"/>
      <c r="I69" s="65">
        <v>24300</v>
      </c>
      <c r="J69" s="65">
        <v>100</v>
      </c>
      <c r="K69" s="80" t="s">
        <v>158</v>
      </c>
      <c r="L69" s="131">
        <v>860975000</v>
      </c>
      <c r="M69" s="139">
        <v>42416</v>
      </c>
      <c r="N69" s="139">
        <v>42704</v>
      </c>
      <c r="O69" s="41"/>
    </row>
    <row r="70" spans="2:15" x14ac:dyDescent="0.3">
      <c r="B70" s="46"/>
      <c r="C70" s="46"/>
      <c r="D70" s="46"/>
      <c r="E70" s="47"/>
      <c r="F70" s="46"/>
      <c r="G70" s="46"/>
      <c r="H70" s="46"/>
      <c r="I70" s="46"/>
      <c r="J70" s="46"/>
      <c r="K70" s="46"/>
      <c r="L70" s="132"/>
      <c r="M70" s="142"/>
      <c r="N70" s="142"/>
      <c r="O70" s="46"/>
    </row>
    <row r="71" spans="2:15" ht="54" customHeight="1" x14ac:dyDescent="0.3">
      <c r="B71" s="225" t="s">
        <v>97</v>
      </c>
      <c r="C71" s="214" t="s">
        <v>98</v>
      </c>
      <c r="D71" s="169">
        <v>2015080010153</v>
      </c>
      <c r="E71" s="214" t="s">
        <v>99</v>
      </c>
      <c r="F71" s="228" t="s">
        <v>100</v>
      </c>
      <c r="G71" s="167" t="s">
        <v>89</v>
      </c>
      <c r="H71" s="167"/>
      <c r="I71" s="167">
        <v>0</v>
      </c>
      <c r="J71" s="167">
        <v>0</v>
      </c>
      <c r="K71" s="111" t="s">
        <v>159</v>
      </c>
      <c r="L71" s="117">
        <v>60000000</v>
      </c>
      <c r="M71" s="110">
        <v>42466</v>
      </c>
      <c r="N71" s="110">
        <v>42735</v>
      </c>
      <c r="O71" s="42"/>
    </row>
    <row r="72" spans="2:15" ht="48" x14ac:dyDescent="0.3">
      <c r="B72" s="226"/>
      <c r="C72" s="215"/>
      <c r="D72" s="182"/>
      <c r="E72" s="215"/>
      <c r="F72" s="229"/>
      <c r="G72" s="187"/>
      <c r="H72" s="187"/>
      <c r="I72" s="187"/>
      <c r="J72" s="187"/>
      <c r="K72" s="111" t="s">
        <v>160</v>
      </c>
      <c r="L72" s="118">
        <v>947523828</v>
      </c>
      <c r="M72" s="110">
        <v>42468</v>
      </c>
      <c r="N72" s="110">
        <v>42735</v>
      </c>
      <c r="O72" s="65"/>
    </row>
    <row r="73" spans="2:15" ht="61.5" x14ac:dyDescent="0.3">
      <c r="B73" s="226"/>
      <c r="C73" s="215"/>
      <c r="D73" s="182"/>
      <c r="E73" s="215"/>
      <c r="F73" s="229"/>
      <c r="G73" s="187"/>
      <c r="H73" s="187"/>
      <c r="I73" s="187"/>
      <c r="J73" s="187"/>
      <c r="K73" s="79" t="s">
        <v>196</v>
      </c>
      <c r="L73" s="116">
        <v>60000000</v>
      </c>
      <c r="M73" s="107">
        <v>42528</v>
      </c>
      <c r="N73" s="107">
        <v>42735</v>
      </c>
      <c r="O73" s="103"/>
    </row>
    <row r="74" spans="2:15" ht="73.5" x14ac:dyDescent="0.3">
      <c r="B74" s="226"/>
      <c r="C74" s="215"/>
      <c r="D74" s="182"/>
      <c r="E74" s="215"/>
      <c r="F74" s="229"/>
      <c r="G74" s="187"/>
      <c r="H74" s="187"/>
      <c r="I74" s="187"/>
      <c r="J74" s="187"/>
      <c r="K74" s="79" t="s">
        <v>197</v>
      </c>
      <c r="L74" s="116">
        <v>60000000</v>
      </c>
      <c r="M74" s="107">
        <v>42528</v>
      </c>
      <c r="N74" s="107">
        <v>42735</v>
      </c>
      <c r="O74" s="103"/>
    </row>
    <row r="75" spans="2:15" ht="42.75" customHeight="1" x14ac:dyDescent="0.3">
      <c r="B75" s="226"/>
      <c r="C75" s="215"/>
      <c r="D75" s="182"/>
      <c r="E75" s="215"/>
      <c r="F75" s="229"/>
      <c r="G75" s="187"/>
      <c r="H75" s="187"/>
      <c r="I75" s="187"/>
      <c r="J75" s="168"/>
      <c r="K75" s="112" t="s">
        <v>198</v>
      </c>
      <c r="L75" s="118">
        <v>103324277</v>
      </c>
      <c r="M75" s="110">
        <v>42523</v>
      </c>
      <c r="N75" s="107">
        <v>42735</v>
      </c>
      <c r="O75" s="103"/>
    </row>
    <row r="76" spans="2:15" ht="49.5" customHeight="1" x14ac:dyDescent="0.3">
      <c r="B76" s="226"/>
      <c r="C76" s="215"/>
      <c r="D76" s="182">
        <v>2015080010109</v>
      </c>
      <c r="E76" s="214" t="s">
        <v>101</v>
      </c>
      <c r="F76" s="229"/>
      <c r="G76" s="214" t="s">
        <v>102</v>
      </c>
      <c r="H76" s="167"/>
      <c r="I76" s="167">
        <v>0</v>
      </c>
      <c r="J76" s="167">
        <v>0</v>
      </c>
      <c r="K76" s="79" t="s">
        <v>161</v>
      </c>
      <c r="L76" s="116">
        <v>15554000</v>
      </c>
      <c r="M76" s="107">
        <v>42403</v>
      </c>
      <c r="N76" s="107">
        <v>42735</v>
      </c>
      <c r="O76" s="65"/>
    </row>
    <row r="77" spans="2:15" ht="49.5" x14ac:dyDescent="0.3">
      <c r="B77" s="226"/>
      <c r="C77" s="215"/>
      <c r="D77" s="182"/>
      <c r="E77" s="215"/>
      <c r="F77" s="229"/>
      <c r="G77" s="215"/>
      <c r="H77" s="187"/>
      <c r="I77" s="187"/>
      <c r="J77" s="187"/>
      <c r="K77" s="79" t="s">
        <v>161</v>
      </c>
      <c r="L77" s="116">
        <v>26664000</v>
      </c>
      <c r="M77" s="107">
        <v>42403</v>
      </c>
      <c r="N77" s="107">
        <v>42735</v>
      </c>
      <c r="O77" s="65"/>
    </row>
    <row r="78" spans="2:15" ht="49.5" x14ac:dyDescent="0.3">
      <c r="B78" s="226"/>
      <c r="C78" s="215"/>
      <c r="D78" s="182"/>
      <c r="E78" s="215"/>
      <c r="F78" s="229"/>
      <c r="G78" s="215"/>
      <c r="H78" s="187"/>
      <c r="I78" s="187"/>
      <c r="J78" s="187"/>
      <c r="K78" s="79" t="s">
        <v>161</v>
      </c>
      <c r="L78" s="116">
        <v>36300000</v>
      </c>
      <c r="M78" s="107">
        <v>42403</v>
      </c>
      <c r="N78" s="107">
        <v>42735</v>
      </c>
      <c r="O78" s="65"/>
    </row>
    <row r="79" spans="2:15" ht="49.5" x14ac:dyDescent="0.3">
      <c r="B79" s="226"/>
      <c r="C79" s="215"/>
      <c r="D79" s="182"/>
      <c r="E79" s="215"/>
      <c r="F79" s="229"/>
      <c r="G79" s="215"/>
      <c r="H79" s="187"/>
      <c r="I79" s="187"/>
      <c r="J79" s="187"/>
      <c r="K79" s="79" t="s">
        <v>161</v>
      </c>
      <c r="L79" s="116">
        <v>26664000</v>
      </c>
      <c r="M79" s="107">
        <v>42403</v>
      </c>
      <c r="N79" s="107">
        <v>42735</v>
      </c>
      <c r="O79" s="65"/>
    </row>
    <row r="80" spans="2:15" ht="49.5" x14ac:dyDescent="0.3">
      <c r="B80" s="226"/>
      <c r="C80" s="215"/>
      <c r="D80" s="182"/>
      <c r="E80" s="215"/>
      <c r="F80" s="229"/>
      <c r="G80" s="215"/>
      <c r="H80" s="187"/>
      <c r="I80" s="187"/>
      <c r="J80" s="187"/>
      <c r="K80" s="79" t="s">
        <v>161</v>
      </c>
      <c r="L80" s="116">
        <v>15554000</v>
      </c>
      <c r="M80" s="107">
        <v>42403</v>
      </c>
      <c r="N80" s="107">
        <v>42403</v>
      </c>
      <c r="O80" s="65"/>
    </row>
    <row r="81" spans="2:15" ht="49.5" x14ac:dyDescent="0.3">
      <c r="B81" s="226"/>
      <c r="C81" s="215"/>
      <c r="D81" s="182"/>
      <c r="E81" s="215"/>
      <c r="F81" s="229"/>
      <c r="G81" s="215"/>
      <c r="H81" s="187"/>
      <c r="I81" s="187"/>
      <c r="J81" s="187"/>
      <c r="K81" s="79" t="s">
        <v>161</v>
      </c>
      <c r="L81" s="116">
        <v>26664000</v>
      </c>
      <c r="M81" s="107">
        <v>42403</v>
      </c>
      <c r="N81" s="107">
        <v>42735</v>
      </c>
      <c r="O81" s="65"/>
    </row>
    <row r="82" spans="2:15" ht="49.5" x14ac:dyDescent="0.3">
      <c r="B82" s="226"/>
      <c r="C82" s="215"/>
      <c r="D82" s="182"/>
      <c r="E82" s="215"/>
      <c r="F82" s="229"/>
      <c r="G82" s="215"/>
      <c r="H82" s="187"/>
      <c r="I82" s="187"/>
      <c r="J82" s="187"/>
      <c r="K82" s="79" t="s">
        <v>161</v>
      </c>
      <c r="L82" s="116">
        <v>15554000</v>
      </c>
      <c r="M82" s="107">
        <v>42403</v>
      </c>
      <c r="N82" s="107">
        <v>42735</v>
      </c>
      <c r="O82" s="65"/>
    </row>
    <row r="83" spans="2:15" ht="49.5" x14ac:dyDescent="0.3">
      <c r="B83" s="226"/>
      <c r="C83" s="215"/>
      <c r="D83" s="182"/>
      <c r="E83" s="215"/>
      <c r="F83" s="229"/>
      <c r="G83" s="215"/>
      <c r="H83" s="187"/>
      <c r="I83" s="187"/>
      <c r="J83" s="187"/>
      <c r="K83" s="79" t="s">
        <v>161</v>
      </c>
      <c r="L83" s="116">
        <v>15554000</v>
      </c>
      <c r="M83" s="107">
        <v>42403</v>
      </c>
      <c r="N83" s="107">
        <v>42735</v>
      </c>
      <c r="O83" s="65"/>
    </row>
    <row r="84" spans="2:15" ht="49.5" x14ac:dyDescent="0.3">
      <c r="B84" s="226"/>
      <c r="C84" s="215"/>
      <c r="D84" s="182"/>
      <c r="E84" s="215"/>
      <c r="F84" s="229"/>
      <c r="G84" s="215"/>
      <c r="H84" s="187"/>
      <c r="I84" s="187"/>
      <c r="J84" s="187"/>
      <c r="K84" s="79" t="s">
        <v>161</v>
      </c>
      <c r="L84" s="116">
        <v>15554000</v>
      </c>
      <c r="M84" s="107">
        <v>42403</v>
      </c>
      <c r="N84" s="107">
        <v>42735</v>
      </c>
      <c r="O84" s="65"/>
    </row>
    <row r="85" spans="2:15" ht="49.5" x14ac:dyDescent="0.3">
      <c r="B85" s="226"/>
      <c r="C85" s="215"/>
      <c r="D85" s="182"/>
      <c r="E85" s="215"/>
      <c r="F85" s="229"/>
      <c r="G85" s="215"/>
      <c r="H85" s="187"/>
      <c r="I85" s="187"/>
      <c r="J85" s="187"/>
      <c r="K85" s="79" t="s">
        <v>161</v>
      </c>
      <c r="L85" s="116">
        <v>15554000</v>
      </c>
      <c r="M85" s="107">
        <v>42403</v>
      </c>
      <c r="N85" s="107">
        <v>42735</v>
      </c>
      <c r="O85" s="65"/>
    </row>
    <row r="86" spans="2:15" ht="49.5" x14ac:dyDescent="0.3">
      <c r="B86" s="226"/>
      <c r="C86" s="215"/>
      <c r="D86" s="182"/>
      <c r="E86" s="215"/>
      <c r="F86" s="229"/>
      <c r="G86" s="215"/>
      <c r="H86" s="187"/>
      <c r="I86" s="187"/>
      <c r="J86" s="187"/>
      <c r="K86" s="79" t="s">
        <v>161</v>
      </c>
      <c r="L86" s="116">
        <v>15554000</v>
      </c>
      <c r="M86" s="107">
        <v>42403</v>
      </c>
      <c r="N86" s="107">
        <v>42735</v>
      </c>
      <c r="O86" s="65"/>
    </row>
    <row r="87" spans="2:15" ht="49.5" x14ac:dyDescent="0.3">
      <c r="B87" s="226"/>
      <c r="C87" s="215"/>
      <c r="D87" s="182"/>
      <c r="E87" s="215"/>
      <c r="F87" s="229"/>
      <c r="G87" s="215"/>
      <c r="H87" s="187"/>
      <c r="I87" s="187"/>
      <c r="J87" s="187"/>
      <c r="K87" s="79" t="s">
        <v>161</v>
      </c>
      <c r="L87" s="116">
        <v>15554000</v>
      </c>
      <c r="M87" s="107">
        <v>42403</v>
      </c>
      <c r="N87" s="107">
        <v>42735</v>
      </c>
      <c r="O87" s="65"/>
    </row>
    <row r="88" spans="2:15" ht="49.5" x14ac:dyDescent="0.3">
      <c r="B88" s="226"/>
      <c r="C88" s="215"/>
      <c r="D88" s="182"/>
      <c r="E88" s="215"/>
      <c r="F88" s="229"/>
      <c r="G88" s="215"/>
      <c r="H88" s="187"/>
      <c r="I88" s="187"/>
      <c r="J88" s="187"/>
      <c r="K88" s="79" t="s">
        <v>161</v>
      </c>
      <c r="L88" s="116">
        <v>15554000</v>
      </c>
      <c r="M88" s="107">
        <v>42403</v>
      </c>
      <c r="N88" s="107">
        <v>42735</v>
      </c>
      <c r="O88" s="65"/>
    </row>
    <row r="89" spans="2:15" ht="49.5" x14ac:dyDescent="0.3">
      <c r="B89" s="226"/>
      <c r="C89" s="215"/>
      <c r="D89" s="182"/>
      <c r="E89" s="215"/>
      <c r="F89" s="229"/>
      <c r="G89" s="215"/>
      <c r="H89" s="187"/>
      <c r="I89" s="187"/>
      <c r="J89" s="187"/>
      <c r="K89" s="79" t="s">
        <v>161</v>
      </c>
      <c r="L89" s="116">
        <v>15554000</v>
      </c>
      <c r="M89" s="107">
        <v>42403</v>
      </c>
      <c r="N89" s="107">
        <v>42735</v>
      </c>
      <c r="O89" s="65"/>
    </row>
    <row r="90" spans="2:15" ht="49.5" x14ac:dyDescent="0.3">
      <c r="B90" s="226"/>
      <c r="C90" s="215"/>
      <c r="D90" s="182"/>
      <c r="E90" s="215"/>
      <c r="F90" s="229"/>
      <c r="G90" s="215"/>
      <c r="H90" s="187"/>
      <c r="I90" s="187"/>
      <c r="J90" s="187"/>
      <c r="K90" s="79" t="s">
        <v>161</v>
      </c>
      <c r="L90" s="116">
        <v>26664000</v>
      </c>
      <c r="M90" s="107">
        <v>42403</v>
      </c>
      <c r="N90" s="107">
        <v>42735</v>
      </c>
      <c r="O90" s="65"/>
    </row>
    <row r="91" spans="2:15" ht="49.5" x14ac:dyDescent="0.3">
      <c r="B91" s="226"/>
      <c r="C91" s="215"/>
      <c r="D91" s="182"/>
      <c r="E91" s="215"/>
      <c r="F91" s="229"/>
      <c r="G91" s="215"/>
      <c r="H91" s="187"/>
      <c r="I91" s="187"/>
      <c r="J91" s="187"/>
      <c r="K91" s="79" t="s">
        <v>161</v>
      </c>
      <c r="L91" s="116">
        <v>15554000</v>
      </c>
      <c r="M91" s="107">
        <v>42403</v>
      </c>
      <c r="N91" s="107">
        <v>42735</v>
      </c>
      <c r="O91" s="65"/>
    </row>
    <row r="92" spans="2:15" ht="49.5" x14ac:dyDescent="0.3">
      <c r="B92" s="226"/>
      <c r="C92" s="215"/>
      <c r="D92" s="182"/>
      <c r="E92" s="215"/>
      <c r="F92" s="229"/>
      <c r="G92" s="215"/>
      <c r="H92" s="187"/>
      <c r="I92" s="187"/>
      <c r="J92" s="187"/>
      <c r="K92" s="79" t="s">
        <v>161</v>
      </c>
      <c r="L92" s="116">
        <v>15554000</v>
      </c>
      <c r="M92" s="107">
        <v>42403</v>
      </c>
      <c r="N92" s="107">
        <v>42735</v>
      </c>
      <c r="O92" s="65"/>
    </row>
    <row r="93" spans="2:15" ht="49.5" x14ac:dyDescent="0.3">
      <c r="B93" s="226"/>
      <c r="C93" s="215"/>
      <c r="D93" s="182"/>
      <c r="E93" s="215"/>
      <c r="F93" s="229"/>
      <c r="G93" s="215"/>
      <c r="H93" s="187"/>
      <c r="I93" s="187"/>
      <c r="J93" s="187"/>
      <c r="K93" s="79" t="s">
        <v>161</v>
      </c>
      <c r="L93" s="116">
        <v>15554000</v>
      </c>
      <c r="M93" s="107">
        <v>42403</v>
      </c>
      <c r="N93" s="107">
        <v>42735</v>
      </c>
      <c r="O93" s="65"/>
    </row>
    <row r="94" spans="2:15" ht="49.5" x14ac:dyDescent="0.3">
      <c r="B94" s="226"/>
      <c r="C94" s="215"/>
      <c r="D94" s="182"/>
      <c r="E94" s="215"/>
      <c r="F94" s="229"/>
      <c r="G94" s="215"/>
      <c r="H94" s="187"/>
      <c r="I94" s="187"/>
      <c r="J94" s="187"/>
      <c r="K94" s="79" t="s">
        <v>161</v>
      </c>
      <c r="L94" s="116">
        <v>15554000</v>
      </c>
      <c r="M94" s="107">
        <v>42403</v>
      </c>
      <c r="N94" s="107">
        <v>42735</v>
      </c>
      <c r="O94" s="65"/>
    </row>
    <row r="95" spans="2:15" ht="49.5" x14ac:dyDescent="0.3">
      <c r="B95" s="226"/>
      <c r="C95" s="215"/>
      <c r="D95" s="182"/>
      <c r="E95" s="215"/>
      <c r="F95" s="229"/>
      <c r="G95" s="215"/>
      <c r="H95" s="187"/>
      <c r="I95" s="187"/>
      <c r="J95" s="187"/>
      <c r="K95" s="79" t="s">
        <v>161</v>
      </c>
      <c r="L95" s="116">
        <v>15554000</v>
      </c>
      <c r="M95" s="107">
        <v>42403</v>
      </c>
      <c r="N95" s="107">
        <v>42735</v>
      </c>
      <c r="O95" s="65"/>
    </row>
    <row r="96" spans="2:15" ht="49.5" x14ac:dyDescent="0.3">
      <c r="B96" s="226"/>
      <c r="C96" s="215"/>
      <c r="D96" s="182"/>
      <c r="E96" s="215"/>
      <c r="F96" s="229"/>
      <c r="G96" s="215"/>
      <c r="H96" s="187"/>
      <c r="I96" s="187"/>
      <c r="J96" s="187"/>
      <c r="K96" s="79" t="s">
        <v>161</v>
      </c>
      <c r="L96" s="116">
        <v>36300000</v>
      </c>
      <c r="M96" s="107">
        <v>42403</v>
      </c>
      <c r="N96" s="107">
        <v>42735</v>
      </c>
      <c r="O96" s="65"/>
    </row>
    <row r="97" spans="2:15" ht="49.5" x14ac:dyDescent="0.3">
      <c r="B97" s="226"/>
      <c r="C97" s="215"/>
      <c r="D97" s="182"/>
      <c r="E97" s="215"/>
      <c r="F97" s="229"/>
      <c r="G97" s="215"/>
      <c r="H97" s="187"/>
      <c r="I97" s="187"/>
      <c r="J97" s="187"/>
      <c r="K97" s="79" t="s">
        <v>161</v>
      </c>
      <c r="L97" s="116">
        <v>36300000</v>
      </c>
      <c r="M97" s="107">
        <v>42403</v>
      </c>
      <c r="N97" s="107">
        <v>42735</v>
      </c>
      <c r="O97" s="65"/>
    </row>
    <row r="98" spans="2:15" ht="49.5" x14ac:dyDescent="0.3">
      <c r="B98" s="226"/>
      <c r="C98" s="215"/>
      <c r="D98" s="182"/>
      <c r="E98" s="215"/>
      <c r="F98" s="229"/>
      <c r="G98" s="215"/>
      <c r="H98" s="187"/>
      <c r="I98" s="187"/>
      <c r="J98" s="187"/>
      <c r="K98" s="79" t="s">
        <v>161</v>
      </c>
      <c r="L98" s="116">
        <v>15554000</v>
      </c>
      <c r="M98" s="107">
        <v>42403</v>
      </c>
      <c r="N98" s="107">
        <v>42735</v>
      </c>
      <c r="O98" s="65"/>
    </row>
    <row r="99" spans="2:15" ht="49.5" x14ac:dyDescent="0.3">
      <c r="B99" s="226"/>
      <c r="C99" s="215"/>
      <c r="D99" s="182"/>
      <c r="E99" s="215"/>
      <c r="F99" s="229"/>
      <c r="G99" s="215"/>
      <c r="H99" s="187"/>
      <c r="I99" s="187"/>
      <c r="J99" s="187"/>
      <c r="K99" s="79" t="s">
        <v>161</v>
      </c>
      <c r="L99" s="116">
        <v>15554000</v>
      </c>
      <c r="M99" s="107">
        <v>42403</v>
      </c>
      <c r="N99" s="107">
        <v>42735</v>
      </c>
      <c r="O99" s="65"/>
    </row>
    <row r="100" spans="2:15" ht="49.5" x14ac:dyDescent="0.3">
      <c r="B100" s="226"/>
      <c r="C100" s="215"/>
      <c r="D100" s="182"/>
      <c r="E100" s="215"/>
      <c r="F100" s="229"/>
      <c r="G100" s="215"/>
      <c r="H100" s="187"/>
      <c r="I100" s="187"/>
      <c r="J100" s="187"/>
      <c r="K100" s="79" t="s">
        <v>161</v>
      </c>
      <c r="L100" s="116">
        <v>26664000</v>
      </c>
      <c r="M100" s="107">
        <v>42403</v>
      </c>
      <c r="N100" s="107">
        <v>42735</v>
      </c>
      <c r="O100" s="65"/>
    </row>
    <row r="101" spans="2:15" ht="49.5" x14ac:dyDescent="0.3">
      <c r="B101" s="226"/>
      <c r="C101" s="215"/>
      <c r="D101" s="182"/>
      <c r="E101" s="215"/>
      <c r="F101" s="229"/>
      <c r="G101" s="215"/>
      <c r="H101" s="187"/>
      <c r="I101" s="187"/>
      <c r="J101" s="187"/>
      <c r="K101" s="79" t="s">
        <v>161</v>
      </c>
      <c r="L101" s="116">
        <v>15554000</v>
      </c>
      <c r="M101" s="107">
        <v>42403</v>
      </c>
      <c r="N101" s="107">
        <v>42735</v>
      </c>
      <c r="O101" s="65"/>
    </row>
    <row r="102" spans="2:15" ht="49.5" x14ac:dyDescent="0.3">
      <c r="B102" s="226"/>
      <c r="C102" s="215"/>
      <c r="D102" s="182"/>
      <c r="E102" s="215"/>
      <c r="F102" s="229"/>
      <c r="G102" s="215"/>
      <c r="H102" s="187"/>
      <c r="I102" s="187"/>
      <c r="J102" s="187"/>
      <c r="K102" s="79" t="s">
        <v>161</v>
      </c>
      <c r="L102" s="116">
        <v>36300000</v>
      </c>
      <c r="M102" s="107">
        <v>42403</v>
      </c>
      <c r="N102" s="107">
        <v>42735</v>
      </c>
      <c r="O102" s="65"/>
    </row>
    <row r="103" spans="2:15" ht="49.5" x14ac:dyDescent="0.3">
      <c r="B103" s="226"/>
      <c r="C103" s="215"/>
      <c r="D103" s="182"/>
      <c r="E103" s="215"/>
      <c r="F103" s="229"/>
      <c r="G103" s="215"/>
      <c r="H103" s="187"/>
      <c r="I103" s="187"/>
      <c r="J103" s="187"/>
      <c r="K103" s="79" t="s">
        <v>161</v>
      </c>
      <c r="L103" s="116">
        <v>15554000</v>
      </c>
      <c r="M103" s="107">
        <v>42403</v>
      </c>
      <c r="N103" s="107">
        <v>42735</v>
      </c>
      <c r="O103" s="65"/>
    </row>
    <row r="104" spans="2:15" ht="49.5" x14ac:dyDescent="0.3">
      <c r="B104" s="226"/>
      <c r="C104" s="215"/>
      <c r="D104" s="182"/>
      <c r="E104" s="215"/>
      <c r="F104" s="229"/>
      <c r="G104" s="215"/>
      <c r="H104" s="187"/>
      <c r="I104" s="187"/>
      <c r="J104" s="187"/>
      <c r="K104" s="79" t="s">
        <v>161</v>
      </c>
      <c r="L104" s="116">
        <v>15554000</v>
      </c>
      <c r="M104" s="107">
        <v>42403</v>
      </c>
      <c r="N104" s="107">
        <v>42735</v>
      </c>
      <c r="O104" s="65"/>
    </row>
    <row r="105" spans="2:15" ht="49.5" x14ac:dyDescent="0.3">
      <c r="B105" s="226"/>
      <c r="C105" s="215"/>
      <c r="D105" s="182"/>
      <c r="E105" s="215"/>
      <c r="F105" s="229"/>
      <c r="G105" s="215"/>
      <c r="H105" s="187"/>
      <c r="I105" s="187"/>
      <c r="J105" s="187"/>
      <c r="K105" s="79" t="s">
        <v>161</v>
      </c>
      <c r="L105" s="116">
        <v>36300000</v>
      </c>
      <c r="M105" s="107">
        <v>42403</v>
      </c>
      <c r="N105" s="107">
        <v>42735</v>
      </c>
      <c r="O105" s="65"/>
    </row>
    <row r="106" spans="2:15" ht="49.5" x14ac:dyDescent="0.3">
      <c r="B106" s="226"/>
      <c r="C106" s="215"/>
      <c r="D106" s="182"/>
      <c r="E106" s="215"/>
      <c r="F106" s="229"/>
      <c r="G106" s="215"/>
      <c r="H106" s="187"/>
      <c r="I106" s="187"/>
      <c r="J106" s="187"/>
      <c r="K106" s="79" t="s">
        <v>161</v>
      </c>
      <c r="L106" s="116">
        <v>15554000</v>
      </c>
      <c r="M106" s="107">
        <v>42403</v>
      </c>
      <c r="N106" s="107">
        <v>42735</v>
      </c>
      <c r="O106" s="65"/>
    </row>
    <row r="107" spans="2:15" ht="49.5" x14ac:dyDescent="0.3">
      <c r="B107" s="226"/>
      <c r="C107" s="215"/>
      <c r="D107" s="182"/>
      <c r="E107" s="215"/>
      <c r="F107" s="229"/>
      <c r="G107" s="215"/>
      <c r="H107" s="187"/>
      <c r="I107" s="187"/>
      <c r="J107" s="187"/>
      <c r="K107" s="79" t="s">
        <v>161</v>
      </c>
      <c r="L107" s="116">
        <v>15554000</v>
      </c>
      <c r="M107" s="107">
        <v>42403</v>
      </c>
      <c r="N107" s="107">
        <v>42735</v>
      </c>
      <c r="O107" s="65"/>
    </row>
    <row r="108" spans="2:15" ht="49.5" x14ac:dyDescent="0.3">
      <c r="B108" s="226"/>
      <c r="C108" s="215"/>
      <c r="D108" s="182"/>
      <c r="E108" s="215"/>
      <c r="F108" s="229"/>
      <c r="G108" s="215"/>
      <c r="H108" s="187"/>
      <c r="I108" s="187"/>
      <c r="J108" s="187"/>
      <c r="K108" s="79" t="s">
        <v>161</v>
      </c>
      <c r="L108" s="116">
        <v>15554000</v>
      </c>
      <c r="M108" s="107">
        <v>42403</v>
      </c>
      <c r="N108" s="107">
        <v>42735</v>
      </c>
      <c r="O108" s="65"/>
    </row>
    <row r="109" spans="2:15" ht="49.5" x14ac:dyDescent="0.3">
      <c r="B109" s="226"/>
      <c r="C109" s="215"/>
      <c r="D109" s="182"/>
      <c r="E109" s="215"/>
      <c r="F109" s="229"/>
      <c r="G109" s="215"/>
      <c r="H109" s="187"/>
      <c r="I109" s="187"/>
      <c r="J109" s="187"/>
      <c r="K109" s="79" t="s">
        <v>161</v>
      </c>
      <c r="L109" s="116">
        <v>26664000</v>
      </c>
      <c r="M109" s="107">
        <v>42403</v>
      </c>
      <c r="N109" s="107">
        <v>42735</v>
      </c>
      <c r="O109" s="65"/>
    </row>
    <row r="110" spans="2:15" ht="49.5" x14ac:dyDescent="0.3">
      <c r="B110" s="226"/>
      <c r="C110" s="215"/>
      <c r="D110" s="182"/>
      <c r="E110" s="215"/>
      <c r="F110" s="229"/>
      <c r="G110" s="215"/>
      <c r="H110" s="187"/>
      <c r="I110" s="187"/>
      <c r="J110" s="187"/>
      <c r="K110" s="79" t="s">
        <v>161</v>
      </c>
      <c r="L110" s="116">
        <v>26664000</v>
      </c>
      <c r="M110" s="107">
        <v>42403</v>
      </c>
      <c r="N110" s="107">
        <v>42735</v>
      </c>
      <c r="O110" s="65"/>
    </row>
    <row r="111" spans="2:15" ht="49.5" x14ac:dyDescent="0.3">
      <c r="B111" s="226"/>
      <c r="C111" s="215"/>
      <c r="D111" s="182"/>
      <c r="E111" s="215"/>
      <c r="F111" s="229"/>
      <c r="G111" s="215"/>
      <c r="H111" s="187"/>
      <c r="I111" s="187"/>
      <c r="J111" s="187"/>
      <c r="K111" s="79" t="s">
        <v>161</v>
      </c>
      <c r="L111" s="116">
        <v>15554000</v>
      </c>
      <c r="M111" s="107">
        <v>42403</v>
      </c>
      <c r="N111" s="107">
        <v>42735</v>
      </c>
      <c r="O111" s="65"/>
    </row>
    <row r="112" spans="2:15" ht="49.5" x14ac:dyDescent="0.3">
      <c r="B112" s="226"/>
      <c r="C112" s="215"/>
      <c r="D112" s="182"/>
      <c r="E112" s="215"/>
      <c r="F112" s="229"/>
      <c r="G112" s="215"/>
      <c r="H112" s="187"/>
      <c r="I112" s="187"/>
      <c r="J112" s="187"/>
      <c r="K112" s="79" t="s">
        <v>161</v>
      </c>
      <c r="L112" s="116">
        <v>15554000</v>
      </c>
      <c r="M112" s="107">
        <v>42403</v>
      </c>
      <c r="N112" s="107">
        <v>42735</v>
      </c>
      <c r="O112" s="65"/>
    </row>
    <row r="113" spans="2:15" ht="49.5" x14ac:dyDescent="0.3">
      <c r="B113" s="226"/>
      <c r="C113" s="215"/>
      <c r="D113" s="182"/>
      <c r="E113" s="215"/>
      <c r="F113" s="229"/>
      <c r="G113" s="215"/>
      <c r="H113" s="187"/>
      <c r="I113" s="187"/>
      <c r="J113" s="187"/>
      <c r="K113" s="79" t="s">
        <v>161</v>
      </c>
      <c r="L113" s="116">
        <v>15554000</v>
      </c>
      <c r="M113" s="107">
        <v>42403</v>
      </c>
      <c r="N113" s="107">
        <v>42735</v>
      </c>
      <c r="O113" s="65"/>
    </row>
    <row r="114" spans="2:15" ht="49.5" x14ac:dyDescent="0.3">
      <c r="B114" s="226"/>
      <c r="C114" s="215"/>
      <c r="D114" s="182"/>
      <c r="E114" s="215"/>
      <c r="F114" s="229"/>
      <c r="G114" s="215"/>
      <c r="H114" s="187"/>
      <c r="I114" s="187"/>
      <c r="J114" s="187"/>
      <c r="K114" s="79" t="s">
        <v>161</v>
      </c>
      <c r="L114" s="116">
        <v>15554000</v>
      </c>
      <c r="M114" s="107">
        <v>42403</v>
      </c>
      <c r="N114" s="107">
        <v>42735</v>
      </c>
      <c r="O114" s="65"/>
    </row>
    <row r="115" spans="2:15" ht="49.5" customHeight="1" x14ac:dyDescent="0.3">
      <c r="B115" s="226"/>
      <c r="C115" s="215"/>
      <c r="D115" s="182"/>
      <c r="E115" s="215"/>
      <c r="F115" s="229"/>
      <c r="G115" s="215"/>
      <c r="H115" s="187"/>
      <c r="I115" s="187"/>
      <c r="J115" s="187"/>
      <c r="K115" s="79" t="s">
        <v>161</v>
      </c>
      <c r="L115" s="116">
        <v>15554000</v>
      </c>
      <c r="M115" s="107">
        <v>42403</v>
      </c>
      <c r="N115" s="107">
        <v>42735</v>
      </c>
      <c r="O115" s="65"/>
    </row>
    <row r="116" spans="2:15" ht="49.5" x14ac:dyDescent="0.3">
      <c r="B116" s="226"/>
      <c r="C116" s="215"/>
      <c r="D116" s="182"/>
      <c r="E116" s="215"/>
      <c r="F116" s="229"/>
      <c r="G116" s="215"/>
      <c r="H116" s="187"/>
      <c r="I116" s="187"/>
      <c r="J116" s="187"/>
      <c r="K116" s="79" t="s">
        <v>161</v>
      </c>
      <c r="L116" s="116">
        <v>36300000</v>
      </c>
      <c r="M116" s="107">
        <v>42403</v>
      </c>
      <c r="N116" s="107">
        <v>42735</v>
      </c>
      <c r="O116" s="65"/>
    </row>
    <row r="117" spans="2:15" ht="49.5" x14ac:dyDescent="0.3">
      <c r="B117" s="226"/>
      <c r="C117" s="215"/>
      <c r="D117" s="182"/>
      <c r="E117" s="215"/>
      <c r="F117" s="229"/>
      <c r="G117" s="215"/>
      <c r="H117" s="187"/>
      <c r="I117" s="187"/>
      <c r="J117" s="187"/>
      <c r="K117" s="79" t="s">
        <v>161</v>
      </c>
      <c r="L117" s="116">
        <v>15554000</v>
      </c>
      <c r="M117" s="107">
        <v>42403</v>
      </c>
      <c r="N117" s="107">
        <v>42735</v>
      </c>
      <c r="O117" s="65"/>
    </row>
    <row r="118" spans="2:15" ht="49.5" x14ac:dyDescent="0.3">
      <c r="B118" s="226"/>
      <c r="C118" s="215"/>
      <c r="D118" s="182"/>
      <c r="E118" s="215"/>
      <c r="F118" s="229"/>
      <c r="G118" s="215"/>
      <c r="H118" s="187"/>
      <c r="I118" s="187"/>
      <c r="J118" s="187"/>
      <c r="K118" s="79" t="s">
        <v>161</v>
      </c>
      <c r="L118" s="116">
        <v>26664000</v>
      </c>
      <c r="M118" s="107">
        <v>42403</v>
      </c>
      <c r="N118" s="107">
        <v>42735</v>
      </c>
      <c r="O118" s="65"/>
    </row>
    <row r="119" spans="2:15" ht="49.5" x14ac:dyDescent="0.3">
      <c r="B119" s="226"/>
      <c r="C119" s="215"/>
      <c r="D119" s="182"/>
      <c r="E119" s="215"/>
      <c r="F119" s="229"/>
      <c r="G119" s="215"/>
      <c r="H119" s="187"/>
      <c r="I119" s="187"/>
      <c r="J119" s="187"/>
      <c r="K119" s="79" t="s">
        <v>161</v>
      </c>
      <c r="L119" s="116">
        <v>26664000</v>
      </c>
      <c r="M119" s="107">
        <v>42403</v>
      </c>
      <c r="N119" s="107">
        <v>42735</v>
      </c>
      <c r="O119" s="65"/>
    </row>
    <row r="120" spans="2:15" ht="49.5" x14ac:dyDescent="0.3">
      <c r="B120" s="226"/>
      <c r="C120" s="215"/>
      <c r="D120" s="182"/>
      <c r="E120" s="215"/>
      <c r="F120" s="229"/>
      <c r="G120" s="215"/>
      <c r="H120" s="187"/>
      <c r="I120" s="187"/>
      <c r="J120" s="187"/>
      <c r="K120" s="79" t="s">
        <v>161</v>
      </c>
      <c r="L120" s="116">
        <v>15554000</v>
      </c>
      <c r="M120" s="107">
        <v>42404</v>
      </c>
      <c r="N120" s="107">
        <v>42404</v>
      </c>
      <c r="O120" s="65"/>
    </row>
    <row r="121" spans="2:15" ht="49.5" x14ac:dyDescent="0.3">
      <c r="B121" s="226"/>
      <c r="C121" s="215"/>
      <c r="D121" s="182"/>
      <c r="E121" s="215"/>
      <c r="F121" s="229"/>
      <c r="G121" s="215"/>
      <c r="H121" s="187"/>
      <c r="I121" s="187"/>
      <c r="J121" s="187"/>
      <c r="K121" s="79" t="s">
        <v>161</v>
      </c>
      <c r="L121" s="116">
        <v>15554000</v>
      </c>
      <c r="M121" s="107">
        <v>42404</v>
      </c>
      <c r="N121" s="107">
        <v>42735</v>
      </c>
      <c r="O121" s="65"/>
    </row>
    <row r="122" spans="2:15" ht="49.5" x14ac:dyDescent="0.3">
      <c r="B122" s="226"/>
      <c r="C122" s="215"/>
      <c r="D122" s="182"/>
      <c r="E122" s="215"/>
      <c r="F122" s="229"/>
      <c r="G122" s="215"/>
      <c r="H122" s="187"/>
      <c r="I122" s="187"/>
      <c r="J122" s="187"/>
      <c r="K122" s="79" t="s">
        <v>161</v>
      </c>
      <c r="L122" s="116">
        <v>15554000</v>
      </c>
      <c r="M122" s="107">
        <v>42404</v>
      </c>
      <c r="N122" s="107">
        <v>42735</v>
      </c>
      <c r="O122" s="65"/>
    </row>
    <row r="123" spans="2:15" ht="49.5" x14ac:dyDescent="0.3">
      <c r="B123" s="226"/>
      <c r="C123" s="215"/>
      <c r="D123" s="182"/>
      <c r="E123" s="215"/>
      <c r="F123" s="229"/>
      <c r="G123" s="215"/>
      <c r="H123" s="187"/>
      <c r="I123" s="187"/>
      <c r="J123" s="187"/>
      <c r="K123" s="79" t="s">
        <v>161</v>
      </c>
      <c r="L123" s="116">
        <v>32737433</v>
      </c>
      <c r="M123" s="107">
        <v>42404</v>
      </c>
      <c r="N123" s="107">
        <v>42735</v>
      </c>
      <c r="O123" s="65"/>
    </row>
    <row r="124" spans="2:15" ht="49.5" x14ac:dyDescent="0.3">
      <c r="B124" s="226"/>
      <c r="C124" s="215"/>
      <c r="D124" s="182"/>
      <c r="E124" s="215"/>
      <c r="F124" s="229"/>
      <c r="G124" s="215"/>
      <c r="H124" s="187"/>
      <c r="I124" s="187"/>
      <c r="J124" s="187"/>
      <c r="K124" s="79" t="s">
        <v>161</v>
      </c>
      <c r="L124" s="116">
        <v>26664000</v>
      </c>
      <c r="M124" s="107">
        <v>42404</v>
      </c>
      <c r="N124" s="107">
        <v>42735</v>
      </c>
      <c r="O124" s="65"/>
    </row>
    <row r="125" spans="2:15" ht="49.5" x14ac:dyDescent="0.3">
      <c r="B125" s="226"/>
      <c r="C125" s="215"/>
      <c r="D125" s="182"/>
      <c r="E125" s="215"/>
      <c r="F125" s="229"/>
      <c r="G125" s="215"/>
      <c r="H125" s="187"/>
      <c r="I125" s="187"/>
      <c r="J125" s="187"/>
      <c r="K125" s="79" t="s">
        <v>161</v>
      </c>
      <c r="L125" s="116">
        <v>15554000</v>
      </c>
      <c r="M125" s="107">
        <v>42404</v>
      </c>
      <c r="N125" s="107">
        <v>42735</v>
      </c>
      <c r="O125" s="65"/>
    </row>
    <row r="126" spans="2:15" ht="49.5" x14ac:dyDescent="0.3">
      <c r="B126" s="226"/>
      <c r="C126" s="215"/>
      <c r="D126" s="182"/>
      <c r="E126" s="215"/>
      <c r="F126" s="229"/>
      <c r="G126" s="215"/>
      <c r="H126" s="187"/>
      <c r="I126" s="187"/>
      <c r="J126" s="187"/>
      <c r="K126" s="79" t="s">
        <v>161</v>
      </c>
      <c r="L126" s="116">
        <v>15554000</v>
      </c>
      <c r="M126" s="107">
        <v>42404</v>
      </c>
      <c r="N126" s="107">
        <v>42735</v>
      </c>
      <c r="O126" s="65"/>
    </row>
    <row r="127" spans="2:15" ht="49.5" x14ac:dyDescent="0.3">
      <c r="B127" s="226"/>
      <c r="C127" s="215"/>
      <c r="D127" s="182"/>
      <c r="E127" s="215"/>
      <c r="F127" s="229"/>
      <c r="G127" s="215"/>
      <c r="H127" s="187"/>
      <c r="I127" s="187"/>
      <c r="J127" s="187"/>
      <c r="K127" s="79" t="s">
        <v>161</v>
      </c>
      <c r="L127" s="116">
        <v>36300000</v>
      </c>
      <c r="M127" s="107">
        <v>42404</v>
      </c>
      <c r="N127" s="107">
        <v>42735</v>
      </c>
      <c r="O127" s="65"/>
    </row>
    <row r="128" spans="2:15" ht="49.5" x14ac:dyDescent="0.3">
      <c r="B128" s="226"/>
      <c r="C128" s="215"/>
      <c r="D128" s="182"/>
      <c r="E128" s="215"/>
      <c r="F128" s="229"/>
      <c r="G128" s="215"/>
      <c r="H128" s="187"/>
      <c r="I128" s="187"/>
      <c r="J128" s="187"/>
      <c r="K128" s="79" t="s">
        <v>161</v>
      </c>
      <c r="L128" s="116">
        <v>15554000</v>
      </c>
      <c r="M128" s="107">
        <v>42404</v>
      </c>
      <c r="N128" s="107">
        <v>42735</v>
      </c>
      <c r="O128" s="65"/>
    </row>
    <row r="129" spans="2:15" ht="49.5" x14ac:dyDescent="0.3">
      <c r="B129" s="226"/>
      <c r="C129" s="215"/>
      <c r="D129" s="182"/>
      <c r="E129" s="215"/>
      <c r="F129" s="229"/>
      <c r="G129" s="215"/>
      <c r="H129" s="187"/>
      <c r="I129" s="187"/>
      <c r="J129" s="187"/>
      <c r="K129" s="79" t="s">
        <v>161</v>
      </c>
      <c r="L129" s="116">
        <v>15554000</v>
      </c>
      <c r="M129" s="107">
        <v>42404</v>
      </c>
      <c r="N129" s="107">
        <v>42735</v>
      </c>
      <c r="O129" s="65"/>
    </row>
    <row r="130" spans="2:15" ht="49.5" x14ac:dyDescent="0.3">
      <c r="B130" s="226"/>
      <c r="C130" s="215"/>
      <c r="D130" s="182"/>
      <c r="E130" s="215"/>
      <c r="F130" s="229"/>
      <c r="G130" s="215"/>
      <c r="H130" s="187"/>
      <c r="I130" s="187"/>
      <c r="J130" s="187"/>
      <c r="K130" s="79" t="s">
        <v>162</v>
      </c>
      <c r="L130" s="116">
        <v>26664000</v>
      </c>
      <c r="M130" s="107">
        <v>42410</v>
      </c>
      <c r="N130" s="107">
        <v>42735</v>
      </c>
      <c r="O130" s="65"/>
    </row>
    <row r="131" spans="2:15" ht="49.5" x14ac:dyDescent="0.3">
      <c r="B131" s="226"/>
      <c r="C131" s="215"/>
      <c r="D131" s="182"/>
      <c r="E131" s="215"/>
      <c r="F131" s="229"/>
      <c r="G131" s="215"/>
      <c r="H131" s="187"/>
      <c r="I131" s="187"/>
      <c r="J131" s="187"/>
      <c r="K131" s="79" t="s">
        <v>161</v>
      </c>
      <c r="L131" s="116">
        <v>15554000</v>
      </c>
      <c r="M131" s="107">
        <v>42416</v>
      </c>
      <c r="N131" s="107">
        <v>42735</v>
      </c>
      <c r="O131" s="65"/>
    </row>
    <row r="132" spans="2:15" ht="49.5" x14ac:dyDescent="0.3">
      <c r="B132" s="226"/>
      <c r="C132" s="215"/>
      <c r="D132" s="182"/>
      <c r="E132" s="215"/>
      <c r="F132" s="229"/>
      <c r="G132" s="215"/>
      <c r="H132" s="187"/>
      <c r="I132" s="187"/>
      <c r="J132" s="187"/>
      <c r="K132" s="79" t="s">
        <v>161</v>
      </c>
      <c r="L132" s="116">
        <v>15554000</v>
      </c>
      <c r="M132" s="107">
        <v>42416</v>
      </c>
      <c r="N132" s="107">
        <v>42735</v>
      </c>
      <c r="O132" s="65"/>
    </row>
    <row r="133" spans="2:15" ht="49.5" x14ac:dyDescent="0.3">
      <c r="B133" s="226"/>
      <c r="C133" s="215"/>
      <c r="D133" s="182"/>
      <c r="E133" s="215"/>
      <c r="F133" s="229"/>
      <c r="G133" s="215"/>
      <c r="H133" s="187"/>
      <c r="I133" s="187"/>
      <c r="J133" s="187"/>
      <c r="K133" s="79" t="s">
        <v>161</v>
      </c>
      <c r="L133" s="116">
        <v>15554000</v>
      </c>
      <c r="M133" s="107">
        <v>42416</v>
      </c>
      <c r="N133" s="107">
        <v>42735</v>
      </c>
      <c r="O133" s="65"/>
    </row>
    <row r="134" spans="2:15" ht="49.5" x14ac:dyDescent="0.3">
      <c r="B134" s="226"/>
      <c r="C134" s="215"/>
      <c r="D134" s="182"/>
      <c r="E134" s="215"/>
      <c r="F134" s="229"/>
      <c r="G134" s="215"/>
      <c r="H134" s="187"/>
      <c r="I134" s="187"/>
      <c r="J134" s="187"/>
      <c r="K134" s="79" t="s">
        <v>161</v>
      </c>
      <c r="L134" s="116">
        <v>15554000</v>
      </c>
      <c r="M134" s="107">
        <v>42416</v>
      </c>
      <c r="N134" s="107">
        <v>42735</v>
      </c>
      <c r="O134" s="65"/>
    </row>
    <row r="135" spans="2:15" ht="49.5" x14ac:dyDescent="0.3">
      <c r="B135" s="226"/>
      <c r="C135" s="215"/>
      <c r="D135" s="182"/>
      <c r="E135" s="215"/>
      <c r="F135" s="229"/>
      <c r="G135" s="215"/>
      <c r="H135" s="187"/>
      <c r="I135" s="187"/>
      <c r="J135" s="187"/>
      <c r="K135" s="79" t="s">
        <v>161</v>
      </c>
      <c r="L135" s="116">
        <v>36300000</v>
      </c>
      <c r="M135" s="107">
        <v>42416</v>
      </c>
      <c r="N135" s="107">
        <v>42735</v>
      </c>
      <c r="O135" s="65"/>
    </row>
    <row r="136" spans="2:15" ht="49.5" x14ac:dyDescent="0.3">
      <c r="B136" s="226"/>
      <c r="C136" s="215"/>
      <c r="D136" s="182"/>
      <c r="E136" s="215"/>
      <c r="F136" s="229"/>
      <c r="G136" s="215"/>
      <c r="H136" s="187"/>
      <c r="I136" s="187"/>
      <c r="J136" s="187"/>
      <c r="K136" s="79" t="s">
        <v>161</v>
      </c>
      <c r="L136" s="116">
        <v>36300000</v>
      </c>
      <c r="M136" s="107">
        <v>42403</v>
      </c>
      <c r="N136" s="107">
        <v>42735</v>
      </c>
      <c r="O136" s="65"/>
    </row>
    <row r="137" spans="2:15" ht="49.5" x14ac:dyDescent="0.3">
      <c r="B137" s="226"/>
      <c r="C137" s="215"/>
      <c r="D137" s="182"/>
      <c r="E137" s="215"/>
      <c r="F137" s="229"/>
      <c r="G137" s="215"/>
      <c r="H137" s="187"/>
      <c r="I137" s="187"/>
      <c r="J137" s="187"/>
      <c r="K137" s="79" t="s">
        <v>162</v>
      </c>
      <c r="L137" s="116">
        <v>15554000</v>
      </c>
      <c r="M137" s="107">
        <v>42417</v>
      </c>
      <c r="N137" s="107">
        <v>42735</v>
      </c>
      <c r="O137" s="65"/>
    </row>
    <row r="138" spans="2:15" s="37" customFormat="1" ht="49.5" x14ac:dyDescent="0.3">
      <c r="B138" s="226"/>
      <c r="C138" s="215"/>
      <c r="D138" s="182"/>
      <c r="E138" s="215"/>
      <c r="F138" s="229"/>
      <c r="G138" s="215"/>
      <c r="H138" s="187"/>
      <c r="I138" s="187"/>
      <c r="J138" s="187"/>
      <c r="K138" s="79" t="s">
        <v>161</v>
      </c>
      <c r="L138" s="116">
        <v>36300000</v>
      </c>
      <c r="M138" s="107">
        <v>42417</v>
      </c>
      <c r="N138" s="107">
        <v>42735</v>
      </c>
      <c r="O138" s="43"/>
    </row>
    <row r="139" spans="2:15" s="37" customFormat="1" ht="73.5" x14ac:dyDescent="0.3">
      <c r="B139" s="226"/>
      <c r="C139" s="215"/>
      <c r="D139" s="182"/>
      <c r="E139" s="215"/>
      <c r="F139" s="229"/>
      <c r="G139" s="215"/>
      <c r="H139" s="187"/>
      <c r="I139" s="187"/>
      <c r="J139" s="187"/>
      <c r="K139" s="79" t="s">
        <v>163</v>
      </c>
      <c r="L139" s="116">
        <v>44400000</v>
      </c>
      <c r="M139" s="107">
        <v>42417</v>
      </c>
      <c r="N139" s="107">
        <v>42735</v>
      </c>
      <c r="O139" s="66"/>
    </row>
    <row r="140" spans="2:15" s="37" customFormat="1" ht="49.5" x14ac:dyDescent="0.3">
      <c r="B140" s="226"/>
      <c r="C140" s="215"/>
      <c r="D140" s="182"/>
      <c r="E140" s="215"/>
      <c r="F140" s="229"/>
      <c r="G140" s="215"/>
      <c r="H140" s="187"/>
      <c r="I140" s="187"/>
      <c r="J140" s="187"/>
      <c r="K140" s="79" t="s">
        <v>161</v>
      </c>
      <c r="L140" s="116">
        <v>15554000</v>
      </c>
      <c r="M140" s="107">
        <v>42403</v>
      </c>
      <c r="N140" s="107">
        <v>42735</v>
      </c>
      <c r="O140" s="66"/>
    </row>
    <row r="141" spans="2:15" ht="61.5" x14ac:dyDescent="0.3">
      <c r="B141" s="226"/>
      <c r="C141" s="215"/>
      <c r="D141" s="182"/>
      <c r="E141" s="215"/>
      <c r="F141" s="229"/>
      <c r="G141" s="215"/>
      <c r="H141" s="187"/>
      <c r="I141" s="187"/>
      <c r="J141" s="187"/>
      <c r="K141" s="79" t="s">
        <v>164</v>
      </c>
      <c r="L141" s="116">
        <v>40400000</v>
      </c>
      <c r="M141" s="107">
        <v>42467</v>
      </c>
      <c r="N141" s="107">
        <v>42735</v>
      </c>
      <c r="O141" s="51"/>
    </row>
    <row r="142" spans="2:15" ht="37.5" x14ac:dyDescent="0.3">
      <c r="B142" s="226"/>
      <c r="C142" s="215"/>
      <c r="D142" s="182"/>
      <c r="E142" s="215"/>
      <c r="F142" s="229"/>
      <c r="G142" s="215"/>
      <c r="H142" s="187"/>
      <c r="I142" s="187"/>
      <c r="J142" s="187"/>
      <c r="K142" s="79" t="s">
        <v>199</v>
      </c>
      <c r="L142" s="116">
        <v>24500000</v>
      </c>
      <c r="M142" s="107">
        <v>42524</v>
      </c>
      <c r="N142" s="107">
        <v>42735</v>
      </c>
      <c r="O142" s="51"/>
    </row>
    <row r="143" spans="2:15" ht="37.5" x14ac:dyDescent="0.3">
      <c r="B143" s="226"/>
      <c r="C143" s="215"/>
      <c r="D143" s="182"/>
      <c r="E143" s="215"/>
      <c r="F143" s="229"/>
      <c r="G143" s="215"/>
      <c r="H143" s="187"/>
      <c r="I143" s="187"/>
      <c r="J143" s="187"/>
      <c r="K143" s="79" t="s">
        <v>199</v>
      </c>
      <c r="L143" s="116">
        <v>24500000</v>
      </c>
      <c r="M143" s="107">
        <v>42524</v>
      </c>
      <c r="N143" s="107">
        <v>42735</v>
      </c>
      <c r="O143" s="51"/>
    </row>
    <row r="144" spans="2:15" ht="37.5" x14ac:dyDescent="0.3">
      <c r="B144" s="226"/>
      <c r="C144" s="215"/>
      <c r="D144" s="182"/>
      <c r="E144" s="215"/>
      <c r="F144" s="229"/>
      <c r="G144" s="215"/>
      <c r="H144" s="187"/>
      <c r="I144" s="187"/>
      <c r="J144" s="187"/>
      <c r="K144" s="79" t="s">
        <v>199</v>
      </c>
      <c r="L144" s="116">
        <v>24500000</v>
      </c>
      <c r="M144" s="107">
        <v>42524</v>
      </c>
      <c r="N144" s="107">
        <v>42735</v>
      </c>
      <c r="O144" s="51"/>
    </row>
    <row r="145" spans="2:15" ht="37.5" x14ac:dyDescent="0.3">
      <c r="B145" s="226"/>
      <c r="C145" s="215"/>
      <c r="D145" s="182"/>
      <c r="E145" s="215"/>
      <c r="F145" s="229"/>
      <c r="G145" s="215"/>
      <c r="H145" s="187"/>
      <c r="I145" s="187"/>
      <c r="J145" s="187"/>
      <c r="K145" s="79" t="s">
        <v>199</v>
      </c>
      <c r="L145" s="116">
        <v>24500000</v>
      </c>
      <c r="M145" s="107">
        <v>42524</v>
      </c>
      <c r="N145" s="107">
        <v>42735</v>
      </c>
      <c r="O145" s="51"/>
    </row>
    <row r="146" spans="2:15" ht="37.5" x14ac:dyDescent="0.3">
      <c r="B146" s="226"/>
      <c r="C146" s="215"/>
      <c r="D146" s="182"/>
      <c r="E146" s="215"/>
      <c r="F146" s="229"/>
      <c r="G146" s="215"/>
      <c r="H146" s="187"/>
      <c r="I146" s="187"/>
      <c r="J146" s="187"/>
      <c r="K146" s="79" t="s">
        <v>199</v>
      </c>
      <c r="L146" s="116">
        <v>24500000</v>
      </c>
      <c r="M146" s="107">
        <v>42528</v>
      </c>
      <c r="N146" s="107">
        <v>42735</v>
      </c>
      <c r="O146" s="51"/>
    </row>
    <row r="147" spans="2:15" ht="37.5" x14ac:dyDescent="0.3">
      <c r="B147" s="226"/>
      <c r="C147" s="215"/>
      <c r="D147" s="182"/>
      <c r="E147" s="215"/>
      <c r="F147" s="229"/>
      <c r="G147" s="215"/>
      <c r="H147" s="187"/>
      <c r="I147" s="187"/>
      <c r="J147" s="187"/>
      <c r="K147" s="79" t="s">
        <v>199</v>
      </c>
      <c r="L147" s="116">
        <v>24500000</v>
      </c>
      <c r="M147" s="107">
        <v>42528</v>
      </c>
      <c r="N147" s="107">
        <v>42735</v>
      </c>
      <c r="O147" s="51"/>
    </row>
    <row r="148" spans="2:15" ht="37.5" x14ac:dyDescent="0.3">
      <c r="B148" s="226"/>
      <c r="C148" s="215"/>
      <c r="D148" s="182"/>
      <c r="E148" s="215"/>
      <c r="F148" s="229"/>
      <c r="G148" s="215"/>
      <c r="H148" s="187"/>
      <c r="I148" s="187"/>
      <c r="J148" s="187"/>
      <c r="K148" s="79" t="s">
        <v>199</v>
      </c>
      <c r="L148" s="116">
        <v>24500000</v>
      </c>
      <c r="M148" s="107">
        <v>42528</v>
      </c>
      <c r="N148" s="107">
        <v>42735</v>
      </c>
      <c r="O148" s="51"/>
    </row>
    <row r="149" spans="2:15" ht="37.5" x14ac:dyDescent="0.3">
      <c r="B149" s="226"/>
      <c r="C149" s="215"/>
      <c r="D149" s="182"/>
      <c r="E149" s="215"/>
      <c r="F149" s="229"/>
      <c r="G149" s="215"/>
      <c r="H149" s="187"/>
      <c r="I149" s="187"/>
      <c r="J149" s="187"/>
      <c r="K149" s="79" t="s">
        <v>199</v>
      </c>
      <c r="L149" s="116">
        <v>24500000</v>
      </c>
      <c r="M149" s="107">
        <v>42528</v>
      </c>
      <c r="N149" s="107">
        <v>42735</v>
      </c>
      <c r="O149" s="51"/>
    </row>
    <row r="150" spans="2:15" ht="37.5" x14ac:dyDescent="0.3">
      <c r="B150" s="226"/>
      <c r="C150" s="215"/>
      <c r="D150" s="182"/>
      <c r="E150" s="215"/>
      <c r="F150" s="229"/>
      <c r="G150" s="215"/>
      <c r="H150" s="187"/>
      <c r="I150" s="187"/>
      <c r="J150" s="187"/>
      <c r="K150" s="79" t="s">
        <v>199</v>
      </c>
      <c r="L150" s="116">
        <v>24500000</v>
      </c>
      <c r="M150" s="107">
        <v>42530</v>
      </c>
      <c r="N150" s="107">
        <v>42735</v>
      </c>
      <c r="O150" s="51"/>
    </row>
    <row r="151" spans="2:15" ht="37.5" x14ac:dyDescent="0.3">
      <c r="B151" s="226"/>
      <c r="C151" s="215"/>
      <c r="D151" s="182"/>
      <c r="E151" s="215"/>
      <c r="F151" s="229"/>
      <c r="G151" s="215"/>
      <c r="H151" s="187"/>
      <c r="I151" s="187"/>
      <c r="J151" s="187"/>
      <c r="K151" s="79" t="s">
        <v>199</v>
      </c>
      <c r="L151" s="116">
        <v>24500000</v>
      </c>
      <c r="M151" s="107">
        <v>42530</v>
      </c>
      <c r="N151" s="107">
        <v>42735</v>
      </c>
      <c r="O151" s="51"/>
    </row>
    <row r="152" spans="2:15" ht="37.5" x14ac:dyDescent="0.3">
      <c r="B152" s="226"/>
      <c r="C152" s="215"/>
      <c r="D152" s="182"/>
      <c r="E152" s="215"/>
      <c r="F152" s="229"/>
      <c r="G152" s="215"/>
      <c r="H152" s="187"/>
      <c r="I152" s="187"/>
      <c r="J152" s="187"/>
      <c r="K152" s="79" t="s">
        <v>199</v>
      </c>
      <c r="L152" s="116">
        <v>24500000</v>
      </c>
      <c r="M152" s="107">
        <v>42544</v>
      </c>
      <c r="N152" s="107">
        <v>42727</v>
      </c>
      <c r="O152" s="105"/>
    </row>
    <row r="153" spans="2:15" ht="37.5" x14ac:dyDescent="0.3">
      <c r="B153" s="226"/>
      <c r="C153" s="215"/>
      <c r="D153" s="182"/>
      <c r="E153" s="215"/>
      <c r="F153" s="229"/>
      <c r="G153" s="215"/>
      <c r="H153" s="187"/>
      <c r="I153" s="187"/>
      <c r="J153" s="187"/>
      <c r="K153" s="79" t="s">
        <v>199</v>
      </c>
      <c r="L153" s="116">
        <v>24500000</v>
      </c>
      <c r="M153" s="107">
        <v>42548</v>
      </c>
      <c r="N153" s="107">
        <v>42735</v>
      </c>
      <c r="O153" s="51"/>
    </row>
    <row r="154" spans="2:15" ht="61.5" x14ac:dyDescent="0.3">
      <c r="B154" s="226"/>
      <c r="C154" s="215"/>
      <c r="D154" s="182"/>
      <c r="E154" s="215"/>
      <c r="F154" s="229"/>
      <c r="G154" s="215"/>
      <c r="H154" s="187"/>
      <c r="I154" s="187"/>
      <c r="J154" s="187"/>
      <c r="K154" s="79" t="s">
        <v>200</v>
      </c>
      <c r="L154" s="116">
        <v>18000000</v>
      </c>
      <c r="M154" s="107">
        <v>42599</v>
      </c>
      <c r="N154" s="107">
        <v>42735</v>
      </c>
      <c r="O154" s="51"/>
    </row>
    <row r="155" spans="2:15" ht="49.5" x14ac:dyDescent="0.3">
      <c r="B155" s="226"/>
      <c r="C155" s="215"/>
      <c r="D155" s="182"/>
      <c r="E155" s="215"/>
      <c r="F155" s="229"/>
      <c r="G155" s="215"/>
      <c r="H155" s="187"/>
      <c r="I155" s="187"/>
      <c r="J155" s="187"/>
      <c r="K155" s="79" t="s">
        <v>161</v>
      </c>
      <c r="L155" s="116">
        <v>36300000</v>
      </c>
      <c r="M155" s="107">
        <v>42403</v>
      </c>
      <c r="N155" s="107">
        <v>42735</v>
      </c>
      <c r="O155" s="51"/>
    </row>
    <row r="156" spans="2:15" ht="69" x14ac:dyDescent="0.3">
      <c r="B156" s="226"/>
      <c r="C156" s="51"/>
      <c r="D156" s="169">
        <v>2015080010139</v>
      </c>
      <c r="E156" s="171" t="s">
        <v>103</v>
      </c>
      <c r="F156" s="173">
        <v>10</v>
      </c>
      <c r="G156" s="173"/>
      <c r="H156" s="176"/>
      <c r="I156" s="173">
        <v>5</v>
      </c>
      <c r="J156" s="179">
        <v>0.5</v>
      </c>
      <c r="K156" s="153" t="s">
        <v>209</v>
      </c>
      <c r="L156" s="154">
        <v>1355265304</v>
      </c>
      <c r="M156" s="155" t="s">
        <v>210</v>
      </c>
      <c r="N156" s="143">
        <v>0</v>
      </c>
      <c r="O156" s="51"/>
    </row>
    <row r="157" spans="2:15" ht="80.25" x14ac:dyDescent="0.3">
      <c r="B157" s="226"/>
      <c r="C157" s="51"/>
      <c r="D157" s="170"/>
      <c r="E157" s="172"/>
      <c r="F157" s="174"/>
      <c r="G157" s="174"/>
      <c r="H157" s="177"/>
      <c r="I157" s="174"/>
      <c r="J157" s="180"/>
      <c r="K157" s="153" t="s">
        <v>211</v>
      </c>
      <c r="L157" s="154">
        <v>75000000</v>
      </c>
      <c r="M157" s="155" t="s">
        <v>212</v>
      </c>
      <c r="N157" s="143"/>
      <c r="O157" s="51"/>
    </row>
    <row r="158" spans="2:15" ht="108" x14ac:dyDescent="0.3">
      <c r="B158" s="226"/>
      <c r="C158" s="51"/>
      <c r="D158" s="50">
        <v>2015080010150</v>
      </c>
      <c r="E158" s="156" t="s">
        <v>104</v>
      </c>
      <c r="F158" s="174"/>
      <c r="G158" s="174"/>
      <c r="H158" s="177"/>
      <c r="I158" s="174"/>
      <c r="J158" s="180"/>
      <c r="K158" s="157" t="s">
        <v>213</v>
      </c>
      <c r="L158" s="158">
        <v>1321234370</v>
      </c>
      <c r="M158" s="159"/>
      <c r="N158" s="143"/>
      <c r="O158" s="51"/>
    </row>
    <row r="159" spans="2:15" x14ac:dyDescent="0.3">
      <c r="B159" s="226"/>
      <c r="C159" s="51"/>
      <c r="D159" s="51"/>
      <c r="E159" s="160"/>
      <c r="F159" s="174"/>
      <c r="G159" s="174"/>
      <c r="H159" s="177"/>
      <c r="I159" s="174"/>
      <c r="J159" s="180"/>
      <c r="K159" s="51"/>
      <c r="L159" s="133">
        <v>0</v>
      </c>
      <c r="M159" s="159"/>
      <c r="N159" s="143"/>
      <c r="O159" s="51"/>
    </row>
    <row r="160" spans="2:15" ht="82.5" x14ac:dyDescent="0.3">
      <c r="B160" s="226"/>
      <c r="C160" s="51"/>
      <c r="D160" s="50">
        <v>2015080010156</v>
      </c>
      <c r="E160" s="161" t="s">
        <v>105</v>
      </c>
      <c r="F160" s="174"/>
      <c r="G160" s="174"/>
      <c r="H160" s="177"/>
      <c r="I160" s="174"/>
      <c r="J160" s="180"/>
      <c r="K160" s="51">
        <v>0</v>
      </c>
      <c r="L160" s="133">
        <v>0</v>
      </c>
      <c r="M160" s="159"/>
      <c r="N160" s="143"/>
      <c r="O160" s="51"/>
    </row>
    <row r="161" spans="2:15" ht="66" x14ac:dyDescent="0.3">
      <c r="B161" s="226"/>
      <c r="C161" s="51"/>
      <c r="D161" s="50">
        <v>2015080010161</v>
      </c>
      <c r="E161" s="161" t="s">
        <v>106</v>
      </c>
      <c r="F161" s="174"/>
      <c r="G161" s="174"/>
      <c r="H161" s="177"/>
      <c r="I161" s="174"/>
      <c r="J161" s="180"/>
      <c r="K161" s="51">
        <v>0</v>
      </c>
      <c r="L161" s="133">
        <v>0</v>
      </c>
      <c r="M161" s="159"/>
      <c r="N161" s="143"/>
      <c r="O161" s="51"/>
    </row>
    <row r="162" spans="2:15" ht="66" x14ac:dyDescent="0.3">
      <c r="B162" s="226"/>
      <c r="C162" s="51"/>
      <c r="D162" s="50">
        <v>2015080010163</v>
      </c>
      <c r="E162" s="161" t="s">
        <v>107</v>
      </c>
      <c r="F162" s="174"/>
      <c r="G162" s="174"/>
      <c r="H162" s="177"/>
      <c r="I162" s="174"/>
      <c r="J162" s="180"/>
      <c r="K162" s="51">
        <v>0</v>
      </c>
      <c r="L162" s="133">
        <v>0</v>
      </c>
      <c r="M162" s="159"/>
      <c r="N162" s="143"/>
      <c r="O162" s="51"/>
    </row>
    <row r="163" spans="2:15" ht="82.5" x14ac:dyDescent="0.3">
      <c r="B163" s="226"/>
      <c r="C163" s="51"/>
      <c r="D163" s="50">
        <v>2015080010157</v>
      </c>
      <c r="E163" s="161" t="s">
        <v>108</v>
      </c>
      <c r="F163" s="174"/>
      <c r="G163" s="174"/>
      <c r="H163" s="177"/>
      <c r="I163" s="174"/>
      <c r="J163" s="180"/>
      <c r="K163" s="51">
        <v>0</v>
      </c>
      <c r="L163" s="133">
        <v>0</v>
      </c>
      <c r="M163" s="159"/>
      <c r="N163" s="143"/>
      <c r="O163" s="51"/>
    </row>
    <row r="164" spans="2:15" ht="99" x14ac:dyDescent="0.3">
      <c r="B164" s="226"/>
      <c r="C164" s="51"/>
      <c r="D164" s="50">
        <v>2015080010158</v>
      </c>
      <c r="E164" s="161" t="s">
        <v>109</v>
      </c>
      <c r="F164" s="174"/>
      <c r="G164" s="174"/>
      <c r="H164" s="177"/>
      <c r="I164" s="174"/>
      <c r="J164" s="180"/>
      <c r="K164" s="51">
        <v>0</v>
      </c>
      <c r="L164" s="133">
        <v>0</v>
      </c>
      <c r="M164" s="159"/>
      <c r="N164" s="143"/>
      <c r="O164" s="51"/>
    </row>
    <row r="165" spans="2:15" ht="66" x14ac:dyDescent="0.3">
      <c r="B165" s="226"/>
      <c r="C165" s="51"/>
      <c r="D165" s="50">
        <v>2015080010160</v>
      </c>
      <c r="E165" s="161" t="s">
        <v>110</v>
      </c>
      <c r="F165" s="174"/>
      <c r="G165" s="174"/>
      <c r="H165" s="177"/>
      <c r="I165" s="174"/>
      <c r="J165" s="180"/>
      <c r="K165" s="51">
        <v>0</v>
      </c>
      <c r="L165" s="133">
        <v>0</v>
      </c>
      <c r="M165" s="159">
        <v>0</v>
      </c>
      <c r="N165" s="143"/>
      <c r="O165" s="51"/>
    </row>
    <row r="166" spans="2:15" ht="82.5" x14ac:dyDescent="0.3">
      <c r="B166" s="226"/>
      <c r="C166" s="51"/>
      <c r="D166" s="50">
        <v>2015080010162</v>
      </c>
      <c r="E166" s="161" t="s">
        <v>111</v>
      </c>
      <c r="F166" s="174"/>
      <c r="G166" s="174"/>
      <c r="H166" s="177"/>
      <c r="I166" s="174"/>
      <c r="J166" s="180"/>
      <c r="K166" s="51">
        <v>0</v>
      </c>
      <c r="L166" s="133">
        <v>0</v>
      </c>
      <c r="M166" s="159">
        <v>0</v>
      </c>
      <c r="N166" s="143"/>
      <c r="O166" s="51"/>
    </row>
    <row r="167" spans="2:15" ht="80.25" x14ac:dyDescent="0.3">
      <c r="B167" s="226"/>
      <c r="C167" s="51"/>
      <c r="D167" s="169">
        <v>2015080010108</v>
      </c>
      <c r="E167" s="183" t="s">
        <v>112</v>
      </c>
      <c r="F167" s="174"/>
      <c r="G167" s="174"/>
      <c r="H167" s="177"/>
      <c r="I167" s="174"/>
      <c r="J167" s="180"/>
      <c r="K167" s="162" t="s">
        <v>214</v>
      </c>
      <c r="L167" s="163">
        <v>417645240</v>
      </c>
      <c r="M167" s="164" t="s">
        <v>215</v>
      </c>
      <c r="N167" s="143"/>
      <c r="O167" s="51"/>
    </row>
    <row r="168" spans="2:15" ht="57.75" x14ac:dyDescent="0.3">
      <c r="B168" s="226"/>
      <c r="C168" s="51"/>
      <c r="D168" s="182"/>
      <c r="E168" s="184"/>
      <c r="F168" s="174"/>
      <c r="G168" s="174"/>
      <c r="H168" s="177"/>
      <c r="I168" s="174"/>
      <c r="J168" s="180"/>
      <c r="K168" s="165" t="s">
        <v>216</v>
      </c>
      <c r="L168" s="163">
        <v>588855440</v>
      </c>
      <c r="M168" s="164" t="s">
        <v>217</v>
      </c>
      <c r="N168" s="143"/>
      <c r="O168" s="51"/>
    </row>
    <row r="169" spans="2:15" ht="91.5" x14ac:dyDescent="0.3">
      <c r="B169" s="227"/>
      <c r="C169" s="51"/>
      <c r="D169" s="182"/>
      <c r="E169" s="184"/>
      <c r="F169" s="174"/>
      <c r="G169" s="174"/>
      <c r="H169" s="177"/>
      <c r="I169" s="174"/>
      <c r="J169" s="180"/>
      <c r="K169" s="165" t="s">
        <v>218</v>
      </c>
      <c r="L169" s="163">
        <v>200461920</v>
      </c>
      <c r="M169" s="164" t="s">
        <v>219</v>
      </c>
      <c r="N169" s="143"/>
      <c r="O169" s="51"/>
    </row>
    <row r="170" spans="2:15" ht="57.75" x14ac:dyDescent="0.3">
      <c r="D170" s="182"/>
      <c r="E170" s="184"/>
      <c r="F170" s="174"/>
      <c r="G170" s="174"/>
      <c r="H170" s="177"/>
      <c r="I170" s="174"/>
      <c r="J170" s="180"/>
      <c r="K170" s="165" t="s">
        <v>220</v>
      </c>
      <c r="L170" s="163">
        <v>461850140</v>
      </c>
      <c r="M170" s="164" t="s">
        <v>221</v>
      </c>
      <c r="N170" s="143"/>
      <c r="O170" s="51"/>
    </row>
    <row r="171" spans="2:15" ht="57.75" x14ac:dyDescent="0.3">
      <c r="D171" s="182"/>
      <c r="E171" s="184"/>
      <c r="F171" s="174"/>
      <c r="G171" s="174"/>
      <c r="H171" s="177"/>
      <c r="I171" s="174"/>
      <c r="J171" s="180"/>
      <c r="K171" s="165" t="s">
        <v>222</v>
      </c>
      <c r="L171" s="163">
        <v>930516023</v>
      </c>
      <c r="M171" s="164" t="s">
        <v>221</v>
      </c>
      <c r="N171" s="143"/>
      <c r="O171" s="51"/>
    </row>
    <row r="172" spans="2:15" ht="69" x14ac:dyDescent="0.3">
      <c r="D172" s="182"/>
      <c r="E172" s="184"/>
      <c r="F172" s="174"/>
      <c r="G172" s="174"/>
      <c r="H172" s="177"/>
      <c r="I172" s="174"/>
      <c r="J172" s="180"/>
      <c r="K172" s="165" t="s">
        <v>223</v>
      </c>
      <c r="L172" s="163">
        <v>369905440</v>
      </c>
      <c r="M172" s="164" t="s">
        <v>224</v>
      </c>
      <c r="N172" s="143"/>
      <c r="O172" s="51"/>
    </row>
    <row r="173" spans="2:15" ht="80.25" x14ac:dyDescent="0.3">
      <c r="D173" s="182"/>
      <c r="E173" s="184"/>
      <c r="F173" s="174"/>
      <c r="G173" s="174"/>
      <c r="H173" s="177"/>
      <c r="I173" s="174"/>
      <c r="J173" s="180"/>
      <c r="K173" s="165" t="s">
        <v>225</v>
      </c>
      <c r="L173" s="163">
        <v>344058320</v>
      </c>
      <c r="M173" s="164" t="s">
        <v>219</v>
      </c>
      <c r="N173" s="143"/>
      <c r="O173" s="51"/>
    </row>
    <row r="174" spans="2:15" ht="69" x14ac:dyDescent="0.3">
      <c r="D174" s="182"/>
      <c r="E174" s="184"/>
      <c r="F174" s="174"/>
      <c r="G174" s="174"/>
      <c r="H174" s="177"/>
      <c r="I174" s="174"/>
      <c r="J174" s="180"/>
      <c r="K174" s="165" t="s">
        <v>226</v>
      </c>
      <c r="L174" s="163">
        <v>1806463360</v>
      </c>
      <c r="M174" s="164" t="s">
        <v>227</v>
      </c>
      <c r="N174" s="143"/>
      <c r="O174" s="51"/>
    </row>
    <row r="175" spans="2:15" ht="57.75" x14ac:dyDescent="0.3">
      <c r="D175" s="185">
        <v>2015080010133</v>
      </c>
      <c r="E175" s="186" t="s">
        <v>113</v>
      </c>
      <c r="F175" s="174"/>
      <c r="G175" s="174"/>
      <c r="H175" s="177"/>
      <c r="I175" s="174"/>
      <c r="J175" s="180"/>
      <c r="K175" s="162" t="s">
        <v>228</v>
      </c>
      <c r="L175" s="166">
        <v>694628408</v>
      </c>
      <c r="M175" s="159">
        <v>0</v>
      </c>
      <c r="N175" s="143">
        <v>0</v>
      </c>
      <c r="O175" s="51">
        <v>0</v>
      </c>
    </row>
    <row r="176" spans="2:15" ht="46.5" x14ac:dyDescent="0.3">
      <c r="D176" s="185"/>
      <c r="E176" s="186"/>
      <c r="F176" s="174"/>
      <c r="G176" s="174"/>
      <c r="H176" s="177"/>
      <c r="I176" s="174"/>
      <c r="J176" s="180"/>
      <c r="K176" s="165" t="s">
        <v>229</v>
      </c>
      <c r="L176" s="166">
        <v>15305371592</v>
      </c>
      <c r="M176" s="159"/>
      <c r="N176" s="143"/>
      <c r="O176" s="51"/>
    </row>
    <row r="177" spans="4:15" ht="66" x14ac:dyDescent="0.3">
      <c r="D177" s="50">
        <v>2015080010134</v>
      </c>
      <c r="E177" s="161" t="s">
        <v>114</v>
      </c>
      <c r="F177" s="174"/>
      <c r="G177" s="174"/>
      <c r="H177" s="177"/>
      <c r="I177" s="174"/>
      <c r="J177" s="180"/>
      <c r="K177" s="153" t="s">
        <v>230</v>
      </c>
      <c r="L177" s="166">
        <v>340000001</v>
      </c>
      <c r="M177" s="155" t="s">
        <v>231</v>
      </c>
      <c r="N177" s="143"/>
      <c r="O177" s="51"/>
    </row>
    <row r="178" spans="4:15" x14ac:dyDescent="0.3">
      <c r="D178" s="51"/>
      <c r="E178" s="161"/>
      <c r="F178" s="175"/>
      <c r="G178" s="175"/>
      <c r="H178" s="178"/>
      <c r="I178" s="175"/>
      <c r="J178" s="181"/>
      <c r="K178" s="51">
        <v>0</v>
      </c>
      <c r="L178" s="133">
        <v>0</v>
      </c>
      <c r="M178" s="159">
        <v>0</v>
      </c>
      <c r="N178" s="143">
        <v>0</v>
      </c>
      <c r="O178" s="51">
        <v>0</v>
      </c>
    </row>
  </sheetData>
  <mergeCells count="73">
    <mergeCell ref="H36:H51"/>
    <mergeCell ref="I34:I51"/>
    <mergeCell ref="J76:J155"/>
    <mergeCell ref="D71:D75"/>
    <mergeCell ref="G71:G75"/>
    <mergeCell ref="H71:H75"/>
    <mergeCell ref="I71:I75"/>
    <mergeCell ref="G76:G155"/>
    <mergeCell ref="H76:H155"/>
    <mergeCell ref="I76:I155"/>
    <mergeCell ref="H54:H68"/>
    <mergeCell ref="I54:I68"/>
    <mergeCell ref="J54:J68"/>
    <mergeCell ref="F54:F68"/>
    <mergeCell ref="J34:J51"/>
    <mergeCell ref="E54:E68"/>
    <mergeCell ref="B71:B169"/>
    <mergeCell ref="C71:C155"/>
    <mergeCell ref="D76:D155"/>
    <mergeCell ref="E76:E155"/>
    <mergeCell ref="F71:F155"/>
    <mergeCell ref="E71:E75"/>
    <mergeCell ref="B34:B69"/>
    <mergeCell ref="C34:C69"/>
    <mergeCell ref="D34:D51"/>
    <mergeCell ref="D27:D29"/>
    <mergeCell ref="D54:D68"/>
    <mergeCell ref="H27:H29"/>
    <mergeCell ref="J27:J29"/>
    <mergeCell ref="I27:I29"/>
    <mergeCell ref="B27:B32"/>
    <mergeCell ref="C27:C32"/>
    <mergeCell ref="E34:E51"/>
    <mergeCell ref="G54:G68"/>
    <mergeCell ref="F24:F26"/>
    <mergeCell ref="E27:E29"/>
    <mergeCell ref="F27:F29"/>
    <mergeCell ref="G27:G29"/>
    <mergeCell ref="B16:E16"/>
    <mergeCell ref="B18:E18"/>
    <mergeCell ref="F16:O16"/>
    <mergeCell ref="E17:O17"/>
    <mergeCell ref="F18:O18"/>
    <mergeCell ref="B19:E19"/>
    <mergeCell ref="F20:L20"/>
    <mergeCell ref="F21:O21"/>
    <mergeCell ref="F19:O19"/>
    <mergeCell ref="O24:O26"/>
    <mergeCell ref="G24:G26"/>
    <mergeCell ref="H24:H26"/>
    <mergeCell ref="I24:I26"/>
    <mergeCell ref="J24:J26"/>
    <mergeCell ref="K24:N24"/>
    <mergeCell ref="B24:B26"/>
    <mergeCell ref="C24:C26"/>
    <mergeCell ref="D24:D26"/>
    <mergeCell ref="E24:E26"/>
    <mergeCell ref="J30:J31"/>
    <mergeCell ref="D156:D157"/>
    <mergeCell ref="E156:E157"/>
    <mergeCell ref="F156:F178"/>
    <mergeCell ref="G156:G178"/>
    <mergeCell ref="H156:H178"/>
    <mergeCell ref="I156:I178"/>
    <mergeCell ref="J156:J178"/>
    <mergeCell ref="D167:D174"/>
    <mergeCell ref="E167:E174"/>
    <mergeCell ref="D175:D176"/>
    <mergeCell ref="E175:E176"/>
    <mergeCell ref="J71:J75"/>
    <mergeCell ref="I30:I31"/>
    <mergeCell ref="G34:G51"/>
    <mergeCell ref="F34:F51"/>
  </mergeCells>
  <printOptions horizontalCentered="1" verticalCentered="1"/>
  <pageMargins left="0.39370078740157499" right="0.74803149606299202" top="0.196850393700787" bottom="0.196850393700787" header="0" footer="0"/>
  <pageSetup paperSize="120" scale="55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shapeId="4097" r:id="rId4">
          <objectPr defaultSize="0" autoPict="0" r:id="rId5">
            <anchor moveWithCells="1" sizeWithCells="1">
              <from>
                <xdr:col>7</xdr:col>
                <xdr:colOff>0</xdr:colOff>
                <xdr:row>12</xdr:row>
                <xdr:rowOff>0</xdr:rowOff>
              </from>
              <to>
                <xdr:col>7</xdr:col>
                <xdr:colOff>0</xdr:colOff>
                <xdr:row>12</xdr:row>
                <xdr:rowOff>0</xdr:rowOff>
              </to>
            </anchor>
          </objectPr>
        </oleObject>
      </mc:Choice>
      <mc:Fallback>
        <oleObject shapeId="409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opLeftCell="A19" zoomScale="70" zoomScaleNormal="70" workbookViewId="0">
      <selection activeCell="J26" sqref="J26"/>
    </sheetView>
  </sheetViews>
  <sheetFormatPr baseColWidth="10" defaultRowHeight="18" x14ac:dyDescent="0.25"/>
  <cols>
    <col min="1" max="1" width="2.7109375" style="16" customWidth="1"/>
    <col min="2" max="2" width="49.7109375" style="16" customWidth="1"/>
    <col min="3" max="3" width="39.85546875" style="16" customWidth="1"/>
    <col min="4" max="4" width="45.7109375" style="16" customWidth="1"/>
    <col min="5" max="5" width="18.42578125" style="67" customWidth="1"/>
    <col min="6" max="6" width="18.42578125" style="16" customWidth="1"/>
    <col min="7" max="7" width="16.7109375" style="31" customWidth="1"/>
    <col min="8" max="10" width="18" style="85" customWidth="1"/>
    <col min="11" max="11" width="30.85546875" style="85" customWidth="1"/>
    <col min="12" max="12" width="29.7109375" style="31" customWidth="1"/>
    <col min="13" max="13" width="24.28515625" style="16" customWidth="1"/>
    <col min="14" max="194" width="11.42578125" style="16"/>
    <col min="195" max="195" width="2.7109375" style="16" customWidth="1"/>
    <col min="196" max="196" width="43.7109375" style="16" customWidth="1"/>
    <col min="197" max="197" width="25.7109375" style="16" customWidth="1"/>
    <col min="198" max="199" width="21.7109375" style="16" customWidth="1"/>
    <col min="200" max="204" width="2.7109375" style="16" customWidth="1"/>
    <col min="205" max="205" width="3.85546875" style="16" customWidth="1"/>
    <col min="206" max="206" width="2.7109375" style="16" customWidth="1"/>
    <col min="207" max="207" width="3.42578125" style="16" customWidth="1"/>
    <col min="208" max="208" width="2.7109375" style="16" customWidth="1"/>
    <col min="209" max="209" width="3.85546875" style="16" customWidth="1"/>
    <col min="210" max="214" width="2.7109375" style="16" customWidth="1"/>
    <col min="215" max="215" width="3.42578125" style="16" customWidth="1"/>
    <col min="216" max="218" width="2.7109375" style="16" customWidth="1"/>
    <col min="219" max="219" width="3.42578125" style="16" customWidth="1"/>
    <col min="220" max="220" width="2.7109375" style="16" customWidth="1"/>
    <col min="221" max="221" width="3.28515625" style="16" customWidth="1"/>
    <col min="222" max="223" width="2.7109375" style="16" customWidth="1"/>
    <col min="224" max="224" width="9.5703125" style="16" customWidth="1"/>
    <col min="225" max="225" width="12.85546875" style="16" customWidth="1"/>
    <col min="226" max="227" width="10.7109375" style="16" customWidth="1"/>
    <col min="228" max="228" width="9.85546875" style="16" customWidth="1"/>
    <col min="229" max="229" width="10.5703125" style="16" customWidth="1"/>
    <col min="230" max="230" width="2" style="16" customWidth="1"/>
    <col min="231" max="450" width="11.42578125" style="16"/>
    <col min="451" max="451" width="2.7109375" style="16" customWidth="1"/>
    <col min="452" max="452" width="43.7109375" style="16" customWidth="1"/>
    <col min="453" max="453" width="25.7109375" style="16" customWidth="1"/>
    <col min="454" max="455" width="21.7109375" style="16" customWidth="1"/>
    <col min="456" max="460" width="2.7109375" style="16" customWidth="1"/>
    <col min="461" max="461" width="3.85546875" style="16" customWidth="1"/>
    <col min="462" max="462" width="2.7109375" style="16" customWidth="1"/>
    <col min="463" max="463" width="3.42578125" style="16" customWidth="1"/>
    <col min="464" max="464" width="2.7109375" style="16" customWidth="1"/>
    <col min="465" max="465" width="3.85546875" style="16" customWidth="1"/>
    <col min="466" max="470" width="2.7109375" style="16" customWidth="1"/>
    <col min="471" max="471" width="3.42578125" style="16" customWidth="1"/>
    <col min="472" max="474" width="2.7109375" style="16" customWidth="1"/>
    <col min="475" max="475" width="3.42578125" style="16" customWidth="1"/>
    <col min="476" max="476" width="2.7109375" style="16" customWidth="1"/>
    <col min="477" max="477" width="3.28515625" style="16" customWidth="1"/>
    <col min="478" max="479" width="2.7109375" style="16" customWidth="1"/>
    <col min="480" max="480" width="9.5703125" style="16" customWidth="1"/>
    <col min="481" max="481" width="12.85546875" style="16" customWidth="1"/>
    <col min="482" max="483" width="10.7109375" style="16" customWidth="1"/>
    <col min="484" max="484" width="9.85546875" style="16" customWidth="1"/>
    <col min="485" max="485" width="10.5703125" style="16" customWidth="1"/>
    <col min="486" max="486" width="2" style="16" customWidth="1"/>
    <col min="487" max="706" width="11.42578125" style="16"/>
    <col min="707" max="707" width="2.7109375" style="16" customWidth="1"/>
    <col min="708" max="708" width="43.7109375" style="16" customWidth="1"/>
    <col min="709" max="709" width="25.7109375" style="16" customWidth="1"/>
    <col min="710" max="711" width="21.7109375" style="16" customWidth="1"/>
    <col min="712" max="716" width="2.7109375" style="16" customWidth="1"/>
    <col min="717" max="717" width="3.85546875" style="16" customWidth="1"/>
    <col min="718" max="718" width="2.7109375" style="16" customWidth="1"/>
    <col min="719" max="719" width="3.42578125" style="16" customWidth="1"/>
    <col min="720" max="720" width="2.7109375" style="16" customWidth="1"/>
    <col min="721" max="721" width="3.85546875" style="16" customWidth="1"/>
    <col min="722" max="726" width="2.7109375" style="16" customWidth="1"/>
    <col min="727" max="727" width="3.42578125" style="16" customWidth="1"/>
    <col min="728" max="730" width="2.7109375" style="16" customWidth="1"/>
    <col min="731" max="731" width="3.42578125" style="16" customWidth="1"/>
    <col min="732" max="732" width="2.7109375" style="16" customWidth="1"/>
    <col min="733" max="733" width="3.28515625" style="16" customWidth="1"/>
    <col min="734" max="735" width="2.7109375" style="16" customWidth="1"/>
    <col min="736" max="736" width="9.5703125" style="16" customWidth="1"/>
    <col min="737" max="737" width="12.85546875" style="16" customWidth="1"/>
    <col min="738" max="739" width="10.7109375" style="16" customWidth="1"/>
    <col min="740" max="740" width="9.85546875" style="16" customWidth="1"/>
    <col min="741" max="741" width="10.5703125" style="16" customWidth="1"/>
    <col min="742" max="742" width="2" style="16" customWidth="1"/>
    <col min="743" max="962" width="11.42578125" style="16"/>
    <col min="963" max="963" width="2.7109375" style="16" customWidth="1"/>
    <col min="964" max="964" width="43.7109375" style="16" customWidth="1"/>
    <col min="965" max="965" width="25.7109375" style="16" customWidth="1"/>
    <col min="966" max="967" width="21.7109375" style="16" customWidth="1"/>
    <col min="968" max="972" width="2.7109375" style="16" customWidth="1"/>
    <col min="973" max="973" width="3.85546875" style="16" customWidth="1"/>
    <col min="974" max="974" width="2.7109375" style="16" customWidth="1"/>
    <col min="975" max="975" width="3.42578125" style="16" customWidth="1"/>
    <col min="976" max="976" width="2.7109375" style="16" customWidth="1"/>
    <col min="977" max="977" width="3.85546875" style="16" customWidth="1"/>
    <col min="978" max="982" width="2.7109375" style="16" customWidth="1"/>
    <col min="983" max="983" width="3.42578125" style="16" customWidth="1"/>
    <col min="984" max="986" width="2.7109375" style="16" customWidth="1"/>
    <col min="987" max="987" width="3.42578125" style="16" customWidth="1"/>
    <col min="988" max="988" width="2.7109375" style="16" customWidth="1"/>
    <col min="989" max="989" width="3.28515625" style="16" customWidth="1"/>
    <col min="990" max="991" width="2.7109375" style="16" customWidth="1"/>
    <col min="992" max="992" width="9.5703125" style="16" customWidth="1"/>
    <col min="993" max="993" width="12.85546875" style="16" customWidth="1"/>
    <col min="994" max="995" width="10.7109375" style="16" customWidth="1"/>
    <col min="996" max="996" width="9.85546875" style="16" customWidth="1"/>
    <col min="997" max="997" width="10.5703125" style="16" customWidth="1"/>
    <col min="998" max="998" width="2" style="16" customWidth="1"/>
    <col min="999" max="1218" width="11.42578125" style="16"/>
    <col min="1219" max="1219" width="2.7109375" style="16" customWidth="1"/>
    <col min="1220" max="1220" width="43.7109375" style="16" customWidth="1"/>
    <col min="1221" max="1221" width="25.7109375" style="16" customWidth="1"/>
    <col min="1222" max="1223" width="21.7109375" style="16" customWidth="1"/>
    <col min="1224" max="1228" width="2.7109375" style="16" customWidth="1"/>
    <col min="1229" max="1229" width="3.85546875" style="16" customWidth="1"/>
    <col min="1230" max="1230" width="2.7109375" style="16" customWidth="1"/>
    <col min="1231" max="1231" width="3.42578125" style="16" customWidth="1"/>
    <col min="1232" max="1232" width="2.7109375" style="16" customWidth="1"/>
    <col min="1233" max="1233" width="3.85546875" style="16" customWidth="1"/>
    <col min="1234" max="1238" width="2.7109375" style="16" customWidth="1"/>
    <col min="1239" max="1239" width="3.42578125" style="16" customWidth="1"/>
    <col min="1240" max="1242" width="2.7109375" style="16" customWidth="1"/>
    <col min="1243" max="1243" width="3.42578125" style="16" customWidth="1"/>
    <col min="1244" max="1244" width="2.7109375" style="16" customWidth="1"/>
    <col min="1245" max="1245" width="3.28515625" style="16" customWidth="1"/>
    <col min="1246" max="1247" width="2.7109375" style="16" customWidth="1"/>
    <col min="1248" max="1248" width="9.5703125" style="16" customWidth="1"/>
    <col min="1249" max="1249" width="12.85546875" style="16" customWidth="1"/>
    <col min="1250" max="1251" width="10.7109375" style="16" customWidth="1"/>
    <col min="1252" max="1252" width="9.85546875" style="16" customWidth="1"/>
    <col min="1253" max="1253" width="10.5703125" style="16" customWidth="1"/>
    <col min="1254" max="1254" width="2" style="16" customWidth="1"/>
    <col min="1255" max="1474" width="11.42578125" style="16"/>
    <col min="1475" max="1475" width="2.7109375" style="16" customWidth="1"/>
    <col min="1476" max="1476" width="43.7109375" style="16" customWidth="1"/>
    <col min="1477" max="1477" width="25.7109375" style="16" customWidth="1"/>
    <col min="1478" max="1479" width="21.7109375" style="16" customWidth="1"/>
    <col min="1480" max="1484" width="2.7109375" style="16" customWidth="1"/>
    <col min="1485" max="1485" width="3.85546875" style="16" customWidth="1"/>
    <col min="1486" max="1486" width="2.7109375" style="16" customWidth="1"/>
    <col min="1487" max="1487" width="3.42578125" style="16" customWidth="1"/>
    <col min="1488" max="1488" width="2.7109375" style="16" customWidth="1"/>
    <col min="1489" max="1489" width="3.85546875" style="16" customWidth="1"/>
    <col min="1490" max="1494" width="2.7109375" style="16" customWidth="1"/>
    <col min="1495" max="1495" width="3.42578125" style="16" customWidth="1"/>
    <col min="1496" max="1498" width="2.7109375" style="16" customWidth="1"/>
    <col min="1499" max="1499" width="3.42578125" style="16" customWidth="1"/>
    <col min="1500" max="1500" width="2.7109375" style="16" customWidth="1"/>
    <col min="1501" max="1501" width="3.28515625" style="16" customWidth="1"/>
    <col min="1502" max="1503" width="2.7109375" style="16" customWidth="1"/>
    <col min="1504" max="1504" width="9.5703125" style="16" customWidth="1"/>
    <col min="1505" max="1505" width="12.85546875" style="16" customWidth="1"/>
    <col min="1506" max="1507" width="10.7109375" style="16" customWidth="1"/>
    <col min="1508" max="1508" width="9.85546875" style="16" customWidth="1"/>
    <col min="1509" max="1509" width="10.5703125" style="16" customWidth="1"/>
    <col min="1510" max="1510" width="2" style="16" customWidth="1"/>
    <col min="1511" max="1730" width="11.42578125" style="16"/>
    <col min="1731" max="1731" width="2.7109375" style="16" customWidth="1"/>
    <col min="1732" max="1732" width="43.7109375" style="16" customWidth="1"/>
    <col min="1733" max="1733" width="25.7109375" style="16" customWidth="1"/>
    <col min="1734" max="1735" width="21.7109375" style="16" customWidth="1"/>
    <col min="1736" max="1740" width="2.7109375" style="16" customWidth="1"/>
    <col min="1741" max="1741" width="3.85546875" style="16" customWidth="1"/>
    <col min="1742" max="1742" width="2.7109375" style="16" customWidth="1"/>
    <col min="1743" max="1743" width="3.42578125" style="16" customWidth="1"/>
    <col min="1744" max="1744" width="2.7109375" style="16" customWidth="1"/>
    <col min="1745" max="1745" width="3.85546875" style="16" customWidth="1"/>
    <col min="1746" max="1750" width="2.7109375" style="16" customWidth="1"/>
    <col min="1751" max="1751" width="3.42578125" style="16" customWidth="1"/>
    <col min="1752" max="1754" width="2.7109375" style="16" customWidth="1"/>
    <col min="1755" max="1755" width="3.42578125" style="16" customWidth="1"/>
    <col min="1756" max="1756" width="2.7109375" style="16" customWidth="1"/>
    <col min="1757" max="1757" width="3.28515625" style="16" customWidth="1"/>
    <col min="1758" max="1759" width="2.7109375" style="16" customWidth="1"/>
    <col min="1760" max="1760" width="9.5703125" style="16" customWidth="1"/>
    <col min="1761" max="1761" width="12.85546875" style="16" customWidth="1"/>
    <col min="1762" max="1763" width="10.7109375" style="16" customWidth="1"/>
    <col min="1764" max="1764" width="9.85546875" style="16" customWidth="1"/>
    <col min="1765" max="1765" width="10.5703125" style="16" customWidth="1"/>
    <col min="1766" max="1766" width="2" style="16" customWidth="1"/>
    <col min="1767" max="1986" width="11.42578125" style="16"/>
    <col min="1987" max="1987" width="2.7109375" style="16" customWidth="1"/>
    <col min="1988" max="1988" width="43.7109375" style="16" customWidth="1"/>
    <col min="1989" max="1989" width="25.7109375" style="16" customWidth="1"/>
    <col min="1990" max="1991" width="21.7109375" style="16" customWidth="1"/>
    <col min="1992" max="1996" width="2.7109375" style="16" customWidth="1"/>
    <col min="1997" max="1997" width="3.85546875" style="16" customWidth="1"/>
    <col min="1998" max="1998" width="2.7109375" style="16" customWidth="1"/>
    <col min="1999" max="1999" width="3.42578125" style="16" customWidth="1"/>
    <col min="2000" max="2000" width="2.7109375" style="16" customWidth="1"/>
    <col min="2001" max="2001" width="3.85546875" style="16" customWidth="1"/>
    <col min="2002" max="2006" width="2.7109375" style="16" customWidth="1"/>
    <col min="2007" max="2007" width="3.42578125" style="16" customWidth="1"/>
    <col min="2008" max="2010" width="2.7109375" style="16" customWidth="1"/>
    <col min="2011" max="2011" width="3.42578125" style="16" customWidth="1"/>
    <col min="2012" max="2012" width="2.7109375" style="16" customWidth="1"/>
    <col min="2013" max="2013" width="3.28515625" style="16" customWidth="1"/>
    <col min="2014" max="2015" width="2.7109375" style="16" customWidth="1"/>
    <col min="2016" max="2016" width="9.5703125" style="16" customWidth="1"/>
    <col min="2017" max="2017" width="12.85546875" style="16" customWidth="1"/>
    <col min="2018" max="2019" width="10.7109375" style="16" customWidth="1"/>
    <col min="2020" max="2020" width="9.85546875" style="16" customWidth="1"/>
    <col min="2021" max="2021" width="10.5703125" style="16" customWidth="1"/>
    <col min="2022" max="2022" width="2" style="16" customWidth="1"/>
    <col min="2023" max="2242" width="11.42578125" style="16"/>
    <col min="2243" max="2243" width="2.7109375" style="16" customWidth="1"/>
    <col min="2244" max="2244" width="43.7109375" style="16" customWidth="1"/>
    <col min="2245" max="2245" width="25.7109375" style="16" customWidth="1"/>
    <col min="2246" max="2247" width="21.7109375" style="16" customWidth="1"/>
    <col min="2248" max="2252" width="2.7109375" style="16" customWidth="1"/>
    <col min="2253" max="2253" width="3.85546875" style="16" customWidth="1"/>
    <col min="2254" max="2254" width="2.7109375" style="16" customWidth="1"/>
    <col min="2255" max="2255" width="3.42578125" style="16" customWidth="1"/>
    <col min="2256" max="2256" width="2.7109375" style="16" customWidth="1"/>
    <col min="2257" max="2257" width="3.85546875" style="16" customWidth="1"/>
    <col min="2258" max="2262" width="2.7109375" style="16" customWidth="1"/>
    <col min="2263" max="2263" width="3.42578125" style="16" customWidth="1"/>
    <col min="2264" max="2266" width="2.7109375" style="16" customWidth="1"/>
    <col min="2267" max="2267" width="3.42578125" style="16" customWidth="1"/>
    <col min="2268" max="2268" width="2.7109375" style="16" customWidth="1"/>
    <col min="2269" max="2269" width="3.28515625" style="16" customWidth="1"/>
    <col min="2270" max="2271" width="2.7109375" style="16" customWidth="1"/>
    <col min="2272" max="2272" width="9.5703125" style="16" customWidth="1"/>
    <col min="2273" max="2273" width="12.85546875" style="16" customWidth="1"/>
    <col min="2274" max="2275" width="10.7109375" style="16" customWidth="1"/>
    <col min="2276" max="2276" width="9.85546875" style="16" customWidth="1"/>
    <col min="2277" max="2277" width="10.5703125" style="16" customWidth="1"/>
    <col min="2278" max="2278" width="2" style="16" customWidth="1"/>
    <col min="2279" max="2498" width="11.42578125" style="16"/>
    <col min="2499" max="2499" width="2.7109375" style="16" customWidth="1"/>
    <col min="2500" max="2500" width="43.7109375" style="16" customWidth="1"/>
    <col min="2501" max="2501" width="25.7109375" style="16" customWidth="1"/>
    <col min="2502" max="2503" width="21.7109375" style="16" customWidth="1"/>
    <col min="2504" max="2508" width="2.7109375" style="16" customWidth="1"/>
    <col min="2509" max="2509" width="3.85546875" style="16" customWidth="1"/>
    <col min="2510" max="2510" width="2.7109375" style="16" customWidth="1"/>
    <col min="2511" max="2511" width="3.42578125" style="16" customWidth="1"/>
    <col min="2512" max="2512" width="2.7109375" style="16" customWidth="1"/>
    <col min="2513" max="2513" width="3.85546875" style="16" customWidth="1"/>
    <col min="2514" max="2518" width="2.7109375" style="16" customWidth="1"/>
    <col min="2519" max="2519" width="3.42578125" style="16" customWidth="1"/>
    <col min="2520" max="2522" width="2.7109375" style="16" customWidth="1"/>
    <col min="2523" max="2523" width="3.42578125" style="16" customWidth="1"/>
    <col min="2524" max="2524" width="2.7109375" style="16" customWidth="1"/>
    <col min="2525" max="2525" width="3.28515625" style="16" customWidth="1"/>
    <col min="2526" max="2527" width="2.7109375" style="16" customWidth="1"/>
    <col min="2528" max="2528" width="9.5703125" style="16" customWidth="1"/>
    <col min="2529" max="2529" width="12.85546875" style="16" customWidth="1"/>
    <col min="2530" max="2531" width="10.7109375" style="16" customWidth="1"/>
    <col min="2532" max="2532" width="9.85546875" style="16" customWidth="1"/>
    <col min="2533" max="2533" width="10.5703125" style="16" customWidth="1"/>
    <col min="2534" max="2534" width="2" style="16" customWidth="1"/>
    <col min="2535" max="2754" width="11.42578125" style="16"/>
    <col min="2755" max="2755" width="2.7109375" style="16" customWidth="1"/>
    <col min="2756" max="2756" width="43.7109375" style="16" customWidth="1"/>
    <col min="2757" max="2757" width="25.7109375" style="16" customWidth="1"/>
    <col min="2758" max="2759" width="21.7109375" style="16" customWidth="1"/>
    <col min="2760" max="2764" width="2.7109375" style="16" customWidth="1"/>
    <col min="2765" max="2765" width="3.85546875" style="16" customWidth="1"/>
    <col min="2766" max="2766" width="2.7109375" style="16" customWidth="1"/>
    <col min="2767" max="2767" width="3.42578125" style="16" customWidth="1"/>
    <col min="2768" max="2768" width="2.7109375" style="16" customWidth="1"/>
    <col min="2769" max="2769" width="3.85546875" style="16" customWidth="1"/>
    <col min="2770" max="2774" width="2.7109375" style="16" customWidth="1"/>
    <col min="2775" max="2775" width="3.42578125" style="16" customWidth="1"/>
    <col min="2776" max="2778" width="2.7109375" style="16" customWidth="1"/>
    <col min="2779" max="2779" width="3.42578125" style="16" customWidth="1"/>
    <col min="2780" max="2780" width="2.7109375" style="16" customWidth="1"/>
    <col min="2781" max="2781" width="3.28515625" style="16" customWidth="1"/>
    <col min="2782" max="2783" width="2.7109375" style="16" customWidth="1"/>
    <col min="2784" max="2784" width="9.5703125" style="16" customWidth="1"/>
    <col min="2785" max="2785" width="12.85546875" style="16" customWidth="1"/>
    <col min="2786" max="2787" width="10.7109375" style="16" customWidth="1"/>
    <col min="2788" max="2788" width="9.85546875" style="16" customWidth="1"/>
    <col min="2789" max="2789" width="10.5703125" style="16" customWidth="1"/>
    <col min="2790" max="2790" width="2" style="16" customWidth="1"/>
    <col min="2791" max="3010" width="11.42578125" style="16"/>
    <col min="3011" max="3011" width="2.7109375" style="16" customWidth="1"/>
    <col min="3012" max="3012" width="43.7109375" style="16" customWidth="1"/>
    <col min="3013" max="3013" width="25.7109375" style="16" customWidth="1"/>
    <col min="3014" max="3015" width="21.7109375" style="16" customWidth="1"/>
    <col min="3016" max="3020" width="2.7109375" style="16" customWidth="1"/>
    <col min="3021" max="3021" width="3.85546875" style="16" customWidth="1"/>
    <col min="3022" max="3022" width="2.7109375" style="16" customWidth="1"/>
    <col min="3023" max="3023" width="3.42578125" style="16" customWidth="1"/>
    <col min="3024" max="3024" width="2.7109375" style="16" customWidth="1"/>
    <col min="3025" max="3025" width="3.85546875" style="16" customWidth="1"/>
    <col min="3026" max="3030" width="2.7109375" style="16" customWidth="1"/>
    <col min="3031" max="3031" width="3.42578125" style="16" customWidth="1"/>
    <col min="3032" max="3034" width="2.7109375" style="16" customWidth="1"/>
    <col min="3035" max="3035" width="3.42578125" style="16" customWidth="1"/>
    <col min="3036" max="3036" width="2.7109375" style="16" customWidth="1"/>
    <col min="3037" max="3037" width="3.28515625" style="16" customWidth="1"/>
    <col min="3038" max="3039" width="2.7109375" style="16" customWidth="1"/>
    <col min="3040" max="3040" width="9.5703125" style="16" customWidth="1"/>
    <col min="3041" max="3041" width="12.85546875" style="16" customWidth="1"/>
    <col min="3042" max="3043" width="10.7109375" style="16" customWidth="1"/>
    <col min="3044" max="3044" width="9.85546875" style="16" customWidth="1"/>
    <col min="3045" max="3045" width="10.5703125" style="16" customWidth="1"/>
    <col min="3046" max="3046" width="2" style="16" customWidth="1"/>
    <col min="3047" max="3266" width="11.42578125" style="16"/>
    <col min="3267" max="3267" width="2.7109375" style="16" customWidth="1"/>
    <col min="3268" max="3268" width="43.7109375" style="16" customWidth="1"/>
    <col min="3269" max="3269" width="25.7109375" style="16" customWidth="1"/>
    <col min="3270" max="3271" width="21.7109375" style="16" customWidth="1"/>
    <col min="3272" max="3276" width="2.7109375" style="16" customWidth="1"/>
    <col min="3277" max="3277" width="3.85546875" style="16" customWidth="1"/>
    <col min="3278" max="3278" width="2.7109375" style="16" customWidth="1"/>
    <col min="3279" max="3279" width="3.42578125" style="16" customWidth="1"/>
    <col min="3280" max="3280" width="2.7109375" style="16" customWidth="1"/>
    <col min="3281" max="3281" width="3.85546875" style="16" customWidth="1"/>
    <col min="3282" max="3286" width="2.7109375" style="16" customWidth="1"/>
    <col min="3287" max="3287" width="3.42578125" style="16" customWidth="1"/>
    <col min="3288" max="3290" width="2.7109375" style="16" customWidth="1"/>
    <col min="3291" max="3291" width="3.42578125" style="16" customWidth="1"/>
    <col min="3292" max="3292" width="2.7109375" style="16" customWidth="1"/>
    <col min="3293" max="3293" width="3.28515625" style="16" customWidth="1"/>
    <col min="3294" max="3295" width="2.7109375" style="16" customWidth="1"/>
    <col min="3296" max="3296" width="9.5703125" style="16" customWidth="1"/>
    <col min="3297" max="3297" width="12.85546875" style="16" customWidth="1"/>
    <col min="3298" max="3299" width="10.7109375" style="16" customWidth="1"/>
    <col min="3300" max="3300" width="9.85546875" style="16" customWidth="1"/>
    <col min="3301" max="3301" width="10.5703125" style="16" customWidth="1"/>
    <col min="3302" max="3302" width="2" style="16" customWidth="1"/>
    <col min="3303" max="3522" width="11.42578125" style="16"/>
    <col min="3523" max="3523" width="2.7109375" style="16" customWidth="1"/>
    <col min="3524" max="3524" width="43.7109375" style="16" customWidth="1"/>
    <col min="3525" max="3525" width="25.7109375" style="16" customWidth="1"/>
    <col min="3526" max="3527" width="21.7109375" style="16" customWidth="1"/>
    <col min="3528" max="3532" width="2.7109375" style="16" customWidth="1"/>
    <col min="3533" max="3533" width="3.85546875" style="16" customWidth="1"/>
    <col min="3534" max="3534" width="2.7109375" style="16" customWidth="1"/>
    <col min="3535" max="3535" width="3.42578125" style="16" customWidth="1"/>
    <col min="3536" max="3536" width="2.7109375" style="16" customWidth="1"/>
    <col min="3537" max="3537" width="3.85546875" style="16" customWidth="1"/>
    <col min="3538" max="3542" width="2.7109375" style="16" customWidth="1"/>
    <col min="3543" max="3543" width="3.42578125" style="16" customWidth="1"/>
    <col min="3544" max="3546" width="2.7109375" style="16" customWidth="1"/>
    <col min="3547" max="3547" width="3.42578125" style="16" customWidth="1"/>
    <col min="3548" max="3548" width="2.7109375" style="16" customWidth="1"/>
    <col min="3549" max="3549" width="3.28515625" style="16" customWidth="1"/>
    <col min="3550" max="3551" width="2.7109375" style="16" customWidth="1"/>
    <col min="3552" max="3552" width="9.5703125" style="16" customWidth="1"/>
    <col min="3553" max="3553" width="12.85546875" style="16" customWidth="1"/>
    <col min="3554" max="3555" width="10.7109375" style="16" customWidth="1"/>
    <col min="3556" max="3556" width="9.85546875" style="16" customWidth="1"/>
    <col min="3557" max="3557" width="10.5703125" style="16" customWidth="1"/>
    <col min="3558" max="3558" width="2" style="16" customWidth="1"/>
    <col min="3559" max="3778" width="11.42578125" style="16"/>
    <col min="3779" max="3779" width="2.7109375" style="16" customWidth="1"/>
    <col min="3780" max="3780" width="43.7109375" style="16" customWidth="1"/>
    <col min="3781" max="3781" width="25.7109375" style="16" customWidth="1"/>
    <col min="3782" max="3783" width="21.7109375" style="16" customWidth="1"/>
    <col min="3784" max="3788" width="2.7109375" style="16" customWidth="1"/>
    <col min="3789" max="3789" width="3.85546875" style="16" customWidth="1"/>
    <col min="3790" max="3790" width="2.7109375" style="16" customWidth="1"/>
    <col min="3791" max="3791" width="3.42578125" style="16" customWidth="1"/>
    <col min="3792" max="3792" width="2.7109375" style="16" customWidth="1"/>
    <col min="3793" max="3793" width="3.85546875" style="16" customWidth="1"/>
    <col min="3794" max="3798" width="2.7109375" style="16" customWidth="1"/>
    <col min="3799" max="3799" width="3.42578125" style="16" customWidth="1"/>
    <col min="3800" max="3802" width="2.7109375" style="16" customWidth="1"/>
    <col min="3803" max="3803" width="3.42578125" style="16" customWidth="1"/>
    <col min="3804" max="3804" width="2.7109375" style="16" customWidth="1"/>
    <col min="3805" max="3805" width="3.28515625" style="16" customWidth="1"/>
    <col min="3806" max="3807" width="2.7109375" style="16" customWidth="1"/>
    <col min="3808" max="3808" width="9.5703125" style="16" customWidth="1"/>
    <col min="3809" max="3809" width="12.85546875" style="16" customWidth="1"/>
    <col min="3810" max="3811" width="10.7109375" style="16" customWidth="1"/>
    <col min="3812" max="3812" width="9.85546875" style="16" customWidth="1"/>
    <col min="3813" max="3813" width="10.5703125" style="16" customWidth="1"/>
    <col min="3814" max="3814" width="2" style="16" customWidth="1"/>
    <col min="3815" max="4034" width="11.42578125" style="16"/>
    <col min="4035" max="4035" width="2.7109375" style="16" customWidth="1"/>
    <col min="4036" max="4036" width="43.7109375" style="16" customWidth="1"/>
    <col min="4037" max="4037" width="25.7109375" style="16" customWidth="1"/>
    <col min="4038" max="4039" width="21.7109375" style="16" customWidth="1"/>
    <col min="4040" max="4044" width="2.7109375" style="16" customWidth="1"/>
    <col min="4045" max="4045" width="3.85546875" style="16" customWidth="1"/>
    <col min="4046" max="4046" width="2.7109375" style="16" customWidth="1"/>
    <col min="4047" max="4047" width="3.42578125" style="16" customWidth="1"/>
    <col min="4048" max="4048" width="2.7109375" style="16" customWidth="1"/>
    <col min="4049" max="4049" width="3.85546875" style="16" customWidth="1"/>
    <col min="4050" max="4054" width="2.7109375" style="16" customWidth="1"/>
    <col min="4055" max="4055" width="3.42578125" style="16" customWidth="1"/>
    <col min="4056" max="4058" width="2.7109375" style="16" customWidth="1"/>
    <col min="4059" max="4059" width="3.42578125" style="16" customWidth="1"/>
    <col min="4060" max="4060" width="2.7109375" style="16" customWidth="1"/>
    <col min="4061" max="4061" width="3.28515625" style="16" customWidth="1"/>
    <col min="4062" max="4063" width="2.7109375" style="16" customWidth="1"/>
    <col min="4064" max="4064" width="9.5703125" style="16" customWidth="1"/>
    <col min="4065" max="4065" width="12.85546875" style="16" customWidth="1"/>
    <col min="4066" max="4067" width="10.7109375" style="16" customWidth="1"/>
    <col min="4068" max="4068" width="9.85546875" style="16" customWidth="1"/>
    <col min="4069" max="4069" width="10.5703125" style="16" customWidth="1"/>
    <col min="4070" max="4070" width="2" style="16" customWidth="1"/>
    <col min="4071" max="4290" width="11.42578125" style="16"/>
    <col min="4291" max="4291" width="2.7109375" style="16" customWidth="1"/>
    <col min="4292" max="4292" width="43.7109375" style="16" customWidth="1"/>
    <col min="4293" max="4293" width="25.7109375" style="16" customWidth="1"/>
    <col min="4294" max="4295" width="21.7109375" style="16" customWidth="1"/>
    <col min="4296" max="4300" width="2.7109375" style="16" customWidth="1"/>
    <col min="4301" max="4301" width="3.85546875" style="16" customWidth="1"/>
    <col min="4302" max="4302" width="2.7109375" style="16" customWidth="1"/>
    <col min="4303" max="4303" width="3.42578125" style="16" customWidth="1"/>
    <col min="4304" max="4304" width="2.7109375" style="16" customWidth="1"/>
    <col min="4305" max="4305" width="3.85546875" style="16" customWidth="1"/>
    <col min="4306" max="4310" width="2.7109375" style="16" customWidth="1"/>
    <col min="4311" max="4311" width="3.42578125" style="16" customWidth="1"/>
    <col min="4312" max="4314" width="2.7109375" style="16" customWidth="1"/>
    <col min="4315" max="4315" width="3.42578125" style="16" customWidth="1"/>
    <col min="4316" max="4316" width="2.7109375" style="16" customWidth="1"/>
    <col min="4317" max="4317" width="3.28515625" style="16" customWidth="1"/>
    <col min="4318" max="4319" width="2.7109375" style="16" customWidth="1"/>
    <col min="4320" max="4320" width="9.5703125" style="16" customWidth="1"/>
    <col min="4321" max="4321" width="12.85546875" style="16" customWidth="1"/>
    <col min="4322" max="4323" width="10.7109375" style="16" customWidth="1"/>
    <col min="4324" max="4324" width="9.85546875" style="16" customWidth="1"/>
    <col min="4325" max="4325" width="10.5703125" style="16" customWidth="1"/>
    <col min="4326" max="4326" width="2" style="16" customWidth="1"/>
    <col min="4327" max="4546" width="11.42578125" style="16"/>
    <col min="4547" max="4547" width="2.7109375" style="16" customWidth="1"/>
    <col min="4548" max="4548" width="43.7109375" style="16" customWidth="1"/>
    <col min="4549" max="4549" width="25.7109375" style="16" customWidth="1"/>
    <col min="4550" max="4551" width="21.7109375" style="16" customWidth="1"/>
    <col min="4552" max="4556" width="2.7109375" style="16" customWidth="1"/>
    <col min="4557" max="4557" width="3.85546875" style="16" customWidth="1"/>
    <col min="4558" max="4558" width="2.7109375" style="16" customWidth="1"/>
    <col min="4559" max="4559" width="3.42578125" style="16" customWidth="1"/>
    <col min="4560" max="4560" width="2.7109375" style="16" customWidth="1"/>
    <col min="4561" max="4561" width="3.85546875" style="16" customWidth="1"/>
    <col min="4562" max="4566" width="2.7109375" style="16" customWidth="1"/>
    <col min="4567" max="4567" width="3.42578125" style="16" customWidth="1"/>
    <col min="4568" max="4570" width="2.7109375" style="16" customWidth="1"/>
    <col min="4571" max="4571" width="3.42578125" style="16" customWidth="1"/>
    <col min="4572" max="4572" width="2.7109375" style="16" customWidth="1"/>
    <col min="4573" max="4573" width="3.28515625" style="16" customWidth="1"/>
    <col min="4574" max="4575" width="2.7109375" style="16" customWidth="1"/>
    <col min="4576" max="4576" width="9.5703125" style="16" customWidth="1"/>
    <col min="4577" max="4577" width="12.85546875" style="16" customWidth="1"/>
    <col min="4578" max="4579" width="10.7109375" style="16" customWidth="1"/>
    <col min="4580" max="4580" width="9.85546875" style="16" customWidth="1"/>
    <col min="4581" max="4581" width="10.5703125" style="16" customWidth="1"/>
    <col min="4582" max="4582" width="2" style="16" customWidth="1"/>
    <col min="4583" max="4802" width="11.42578125" style="16"/>
    <col min="4803" max="4803" width="2.7109375" style="16" customWidth="1"/>
    <col min="4804" max="4804" width="43.7109375" style="16" customWidth="1"/>
    <col min="4805" max="4805" width="25.7109375" style="16" customWidth="1"/>
    <col min="4806" max="4807" width="21.7109375" style="16" customWidth="1"/>
    <col min="4808" max="4812" width="2.7109375" style="16" customWidth="1"/>
    <col min="4813" max="4813" width="3.85546875" style="16" customWidth="1"/>
    <col min="4814" max="4814" width="2.7109375" style="16" customWidth="1"/>
    <col min="4815" max="4815" width="3.42578125" style="16" customWidth="1"/>
    <col min="4816" max="4816" width="2.7109375" style="16" customWidth="1"/>
    <col min="4817" max="4817" width="3.85546875" style="16" customWidth="1"/>
    <col min="4818" max="4822" width="2.7109375" style="16" customWidth="1"/>
    <col min="4823" max="4823" width="3.42578125" style="16" customWidth="1"/>
    <col min="4824" max="4826" width="2.7109375" style="16" customWidth="1"/>
    <col min="4827" max="4827" width="3.42578125" style="16" customWidth="1"/>
    <col min="4828" max="4828" width="2.7109375" style="16" customWidth="1"/>
    <col min="4829" max="4829" width="3.28515625" style="16" customWidth="1"/>
    <col min="4830" max="4831" width="2.7109375" style="16" customWidth="1"/>
    <col min="4832" max="4832" width="9.5703125" style="16" customWidth="1"/>
    <col min="4833" max="4833" width="12.85546875" style="16" customWidth="1"/>
    <col min="4834" max="4835" width="10.7109375" style="16" customWidth="1"/>
    <col min="4836" max="4836" width="9.85546875" style="16" customWidth="1"/>
    <col min="4837" max="4837" width="10.5703125" style="16" customWidth="1"/>
    <col min="4838" max="4838" width="2" style="16" customWidth="1"/>
    <col min="4839" max="5058" width="11.42578125" style="16"/>
    <col min="5059" max="5059" width="2.7109375" style="16" customWidth="1"/>
    <col min="5060" max="5060" width="43.7109375" style="16" customWidth="1"/>
    <col min="5061" max="5061" width="25.7109375" style="16" customWidth="1"/>
    <col min="5062" max="5063" width="21.7109375" style="16" customWidth="1"/>
    <col min="5064" max="5068" width="2.7109375" style="16" customWidth="1"/>
    <col min="5069" max="5069" width="3.85546875" style="16" customWidth="1"/>
    <col min="5070" max="5070" width="2.7109375" style="16" customWidth="1"/>
    <col min="5071" max="5071" width="3.42578125" style="16" customWidth="1"/>
    <col min="5072" max="5072" width="2.7109375" style="16" customWidth="1"/>
    <col min="5073" max="5073" width="3.85546875" style="16" customWidth="1"/>
    <col min="5074" max="5078" width="2.7109375" style="16" customWidth="1"/>
    <col min="5079" max="5079" width="3.42578125" style="16" customWidth="1"/>
    <col min="5080" max="5082" width="2.7109375" style="16" customWidth="1"/>
    <col min="5083" max="5083" width="3.42578125" style="16" customWidth="1"/>
    <col min="5084" max="5084" width="2.7109375" style="16" customWidth="1"/>
    <col min="5085" max="5085" width="3.28515625" style="16" customWidth="1"/>
    <col min="5086" max="5087" width="2.7109375" style="16" customWidth="1"/>
    <col min="5088" max="5088" width="9.5703125" style="16" customWidth="1"/>
    <col min="5089" max="5089" width="12.85546875" style="16" customWidth="1"/>
    <col min="5090" max="5091" width="10.7109375" style="16" customWidth="1"/>
    <col min="5092" max="5092" width="9.85546875" style="16" customWidth="1"/>
    <col min="5093" max="5093" width="10.5703125" style="16" customWidth="1"/>
    <col min="5094" max="5094" width="2" style="16" customWidth="1"/>
    <col min="5095" max="5314" width="11.42578125" style="16"/>
    <col min="5315" max="5315" width="2.7109375" style="16" customWidth="1"/>
    <col min="5316" max="5316" width="43.7109375" style="16" customWidth="1"/>
    <col min="5317" max="5317" width="25.7109375" style="16" customWidth="1"/>
    <col min="5318" max="5319" width="21.7109375" style="16" customWidth="1"/>
    <col min="5320" max="5324" width="2.7109375" style="16" customWidth="1"/>
    <col min="5325" max="5325" width="3.85546875" style="16" customWidth="1"/>
    <col min="5326" max="5326" width="2.7109375" style="16" customWidth="1"/>
    <col min="5327" max="5327" width="3.42578125" style="16" customWidth="1"/>
    <col min="5328" max="5328" width="2.7109375" style="16" customWidth="1"/>
    <col min="5329" max="5329" width="3.85546875" style="16" customWidth="1"/>
    <col min="5330" max="5334" width="2.7109375" style="16" customWidth="1"/>
    <col min="5335" max="5335" width="3.42578125" style="16" customWidth="1"/>
    <col min="5336" max="5338" width="2.7109375" style="16" customWidth="1"/>
    <col min="5339" max="5339" width="3.42578125" style="16" customWidth="1"/>
    <col min="5340" max="5340" width="2.7109375" style="16" customWidth="1"/>
    <col min="5341" max="5341" width="3.28515625" style="16" customWidth="1"/>
    <col min="5342" max="5343" width="2.7109375" style="16" customWidth="1"/>
    <col min="5344" max="5344" width="9.5703125" style="16" customWidth="1"/>
    <col min="5345" max="5345" width="12.85546875" style="16" customWidth="1"/>
    <col min="5346" max="5347" width="10.7109375" style="16" customWidth="1"/>
    <col min="5348" max="5348" width="9.85546875" style="16" customWidth="1"/>
    <col min="5349" max="5349" width="10.5703125" style="16" customWidth="1"/>
    <col min="5350" max="5350" width="2" style="16" customWidth="1"/>
    <col min="5351" max="5570" width="11.42578125" style="16"/>
    <col min="5571" max="5571" width="2.7109375" style="16" customWidth="1"/>
    <col min="5572" max="5572" width="43.7109375" style="16" customWidth="1"/>
    <col min="5573" max="5573" width="25.7109375" style="16" customWidth="1"/>
    <col min="5574" max="5575" width="21.7109375" style="16" customWidth="1"/>
    <col min="5576" max="5580" width="2.7109375" style="16" customWidth="1"/>
    <col min="5581" max="5581" width="3.85546875" style="16" customWidth="1"/>
    <col min="5582" max="5582" width="2.7109375" style="16" customWidth="1"/>
    <col min="5583" max="5583" width="3.42578125" style="16" customWidth="1"/>
    <col min="5584" max="5584" width="2.7109375" style="16" customWidth="1"/>
    <col min="5585" max="5585" width="3.85546875" style="16" customWidth="1"/>
    <col min="5586" max="5590" width="2.7109375" style="16" customWidth="1"/>
    <col min="5591" max="5591" width="3.42578125" style="16" customWidth="1"/>
    <col min="5592" max="5594" width="2.7109375" style="16" customWidth="1"/>
    <col min="5595" max="5595" width="3.42578125" style="16" customWidth="1"/>
    <col min="5596" max="5596" width="2.7109375" style="16" customWidth="1"/>
    <col min="5597" max="5597" width="3.28515625" style="16" customWidth="1"/>
    <col min="5598" max="5599" width="2.7109375" style="16" customWidth="1"/>
    <col min="5600" max="5600" width="9.5703125" style="16" customWidth="1"/>
    <col min="5601" max="5601" width="12.85546875" style="16" customWidth="1"/>
    <col min="5602" max="5603" width="10.7109375" style="16" customWidth="1"/>
    <col min="5604" max="5604" width="9.85546875" style="16" customWidth="1"/>
    <col min="5605" max="5605" width="10.5703125" style="16" customWidth="1"/>
    <col min="5606" max="5606" width="2" style="16" customWidth="1"/>
    <col min="5607" max="5826" width="11.42578125" style="16"/>
    <col min="5827" max="5827" width="2.7109375" style="16" customWidth="1"/>
    <col min="5828" max="5828" width="43.7109375" style="16" customWidth="1"/>
    <col min="5829" max="5829" width="25.7109375" style="16" customWidth="1"/>
    <col min="5830" max="5831" width="21.7109375" style="16" customWidth="1"/>
    <col min="5832" max="5836" width="2.7109375" style="16" customWidth="1"/>
    <col min="5837" max="5837" width="3.85546875" style="16" customWidth="1"/>
    <col min="5838" max="5838" width="2.7109375" style="16" customWidth="1"/>
    <col min="5839" max="5839" width="3.42578125" style="16" customWidth="1"/>
    <col min="5840" max="5840" width="2.7109375" style="16" customWidth="1"/>
    <col min="5841" max="5841" width="3.85546875" style="16" customWidth="1"/>
    <col min="5842" max="5846" width="2.7109375" style="16" customWidth="1"/>
    <col min="5847" max="5847" width="3.42578125" style="16" customWidth="1"/>
    <col min="5848" max="5850" width="2.7109375" style="16" customWidth="1"/>
    <col min="5851" max="5851" width="3.42578125" style="16" customWidth="1"/>
    <col min="5852" max="5852" width="2.7109375" style="16" customWidth="1"/>
    <col min="5853" max="5853" width="3.28515625" style="16" customWidth="1"/>
    <col min="5854" max="5855" width="2.7109375" style="16" customWidth="1"/>
    <col min="5856" max="5856" width="9.5703125" style="16" customWidth="1"/>
    <col min="5857" max="5857" width="12.85546875" style="16" customWidth="1"/>
    <col min="5858" max="5859" width="10.7109375" style="16" customWidth="1"/>
    <col min="5860" max="5860" width="9.85546875" style="16" customWidth="1"/>
    <col min="5861" max="5861" width="10.5703125" style="16" customWidth="1"/>
    <col min="5862" max="5862" width="2" style="16" customWidth="1"/>
    <col min="5863" max="6082" width="11.42578125" style="16"/>
    <col min="6083" max="6083" width="2.7109375" style="16" customWidth="1"/>
    <col min="6084" max="6084" width="43.7109375" style="16" customWidth="1"/>
    <col min="6085" max="6085" width="25.7109375" style="16" customWidth="1"/>
    <col min="6086" max="6087" width="21.7109375" style="16" customWidth="1"/>
    <col min="6088" max="6092" width="2.7109375" style="16" customWidth="1"/>
    <col min="6093" max="6093" width="3.85546875" style="16" customWidth="1"/>
    <col min="6094" max="6094" width="2.7109375" style="16" customWidth="1"/>
    <col min="6095" max="6095" width="3.42578125" style="16" customWidth="1"/>
    <col min="6096" max="6096" width="2.7109375" style="16" customWidth="1"/>
    <col min="6097" max="6097" width="3.85546875" style="16" customWidth="1"/>
    <col min="6098" max="6102" width="2.7109375" style="16" customWidth="1"/>
    <col min="6103" max="6103" width="3.42578125" style="16" customWidth="1"/>
    <col min="6104" max="6106" width="2.7109375" style="16" customWidth="1"/>
    <col min="6107" max="6107" width="3.42578125" style="16" customWidth="1"/>
    <col min="6108" max="6108" width="2.7109375" style="16" customWidth="1"/>
    <col min="6109" max="6109" width="3.28515625" style="16" customWidth="1"/>
    <col min="6110" max="6111" width="2.7109375" style="16" customWidth="1"/>
    <col min="6112" max="6112" width="9.5703125" style="16" customWidth="1"/>
    <col min="6113" max="6113" width="12.85546875" style="16" customWidth="1"/>
    <col min="6114" max="6115" width="10.7109375" style="16" customWidth="1"/>
    <col min="6116" max="6116" width="9.85546875" style="16" customWidth="1"/>
    <col min="6117" max="6117" width="10.5703125" style="16" customWidth="1"/>
    <col min="6118" max="6118" width="2" style="16" customWidth="1"/>
    <col min="6119" max="6338" width="11.42578125" style="16"/>
    <col min="6339" max="6339" width="2.7109375" style="16" customWidth="1"/>
    <col min="6340" max="6340" width="43.7109375" style="16" customWidth="1"/>
    <col min="6341" max="6341" width="25.7109375" style="16" customWidth="1"/>
    <col min="6342" max="6343" width="21.7109375" style="16" customWidth="1"/>
    <col min="6344" max="6348" width="2.7109375" style="16" customWidth="1"/>
    <col min="6349" max="6349" width="3.85546875" style="16" customWidth="1"/>
    <col min="6350" max="6350" width="2.7109375" style="16" customWidth="1"/>
    <col min="6351" max="6351" width="3.42578125" style="16" customWidth="1"/>
    <col min="6352" max="6352" width="2.7109375" style="16" customWidth="1"/>
    <col min="6353" max="6353" width="3.85546875" style="16" customWidth="1"/>
    <col min="6354" max="6358" width="2.7109375" style="16" customWidth="1"/>
    <col min="6359" max="6359" width="3.42578125" style="16" customWidth="1"/>
    <col min="6360" max="6362" width="2.7109375" style="16" customWidth="1"/>
    <col min="6363" max="6363" width="3.42578125" style="16" customWidth="1"/>
    <col min="6364" max="6364" width="2.7109375" style="16" customWidth="1"/>
    <col min="6365" max="6365" width="3.28515625" style="16" customWidth="1"/>
    <col min="6366" max="6367" width="2.7109375" style="16" customWidth="1"/>
    <col min="6368" max="6368" width="9.5703125" style="16" customWidth="1"/>
    <col min="6369" max="6369" width="12.85546875" style="16" customWidth="1"/>
    <col min="6370" max="6371" width="10.7109375" style="16" customWidth="1"/>
    <col min="6372" max="6372" width="9.85546875" style="16" customWidth="1"/>
    <col min="6373" max="6373" width="10.5703125" style="16" customWidth="1"/>
    <col min="6374" max="6374" width="2" style="16" customWidth="1"/>
    <col min="6375" max="6594" width="11.42578125" style="16"/>
    <col min="6595" max="6595" width="2.7109375" style="16" customWidth="1"/>
    <col min="6596" max="6596" width="43.7109375" style="16" customWidth="1"/>
    <col min="6597" max="6597" width="25.7109375" style="16" customWidth="1"/>
    <col min="6598" max="6599" width="21.7109375" style="16" customWidth="1"/>
    <col min="6600" max="6604" width="2.7109375" style="16" customWidth="1"/>
    <col min="6605" max="6605" width="3.85546875" style="16" customWidth="1"/>
    <col min="6606" max="6606" width="2.7109375" style="16" customWidth="1"/>
    <col min="6607" max="6607" width="3.42578125" style="16" customWidth="1"/>
    <col min="6608" max="6608" width="2.7109375" style="16" customWidth="1"/>
    <col min="6609" max="6609" width="3.85546875" style="16" customWidth="1"/>
    <col min="6610" max="6614" width="2.7109375" style="16" customWidth="1"/>
    <col min="6615" max="6615" width="3.42578125" style="16" customWidth="1"/>
    <col min="6616" max="6618" width="2.7109375" style="16" customWidth="1"/>
    <col min="6619" max="6619" width="3.42578125" style="16" customWidth="1"/>
    <col min="6620" max="6620" width="2.7109375" style="16" customWidth="1"/>
    <col min="6621" max="6621" width="3.28515625" style="16" customWidth="1"/>
    <col min="6622" max="6623" width="2.7109375" style="16" customWidth="1"/>
    <col min="6624" max="6624" width="9.5703125" style="16" customWidth="1"/>
    <col min="6625" max="6625" width="12.85546875" style="16" customWidth="1"/>
    <col min="6626" max="6627" width="10.7109375" style="16" customWidth="1"/>
    <col min="6628" max="6628" width="9.85546875" style="16" customWidth="1"/>
    <col min="6629" max="6629" width="10.5703125" style="16" customWidth="1"/>
    <col min="6630" max="6630" width="2" style="16" customWidth="1"/>
    <col min="6631" max="6850" width="11.42578125" style="16"/>
    <col min="6851" max="6851" width="2.7109375" style="16" customWidth="1"/>
    <col min="6852" max="6852" width="43.7109375" style="16" customWidth="1"/>
    <col min="6853" max="6853" width="25.7109375" style="16" customWidth="1"/>
    <col min="6854" max="6855" width="21.7109375" style="16" customWidth="1"/>
    <col min="6856" max="6860" width="2.7109375" style="16" customWidth="1"/>
    <col min="6861" max="6861" width="3.85546875" style="16" customWidth="1"/>
    <col min="6862" max="6862" width="2.7109375" style="16" customWidth="1"/>
    <col min="6863" max="6863" width="3.42578125" style="16" customWidth="1"/>
    <col min="6864" max="6864" width="2.7109375" style="16" customWidth="1"/>
    <col min="6865" max="6865" width="3.85546875" style="16" customWidth="1"/>
    <col min="6866" max="6870" width="2.7109375" style="16" customWidth="1"/>
    <col min="6871" max="6871" width="3.42578125" style="16" customWidth="1"/>
    <col min="6872" max="6874" width="2.7109375" style="16" customWidth="1"/>
    <col min="6875" max="6875" width="3.42578125" style="16" customWidth="1"/>
    <col min="6876" max="6876" width="2.7109375" style="16" customWidth="1"/>
    <col min="6877" max="6877" width="3.28515625" style="16" customWidth="1"/>
    <col min="6878" max="6879" width="2.7109375" style="16" customWidth="1"/>
    <col min="6880" max="6880" width="9.5703125" style="16" customWidth="1"/>
    <col min="6881" max="6881" width="12.85546875" style="16" customWidth="1"/>
    <col min="6882" max="6883" width="10.7109375" style="16" customWidth="1"/>
    <col min="6884" max="6884" width="9.85546875" style="16" customWidth="1"/>
    <col min="6885" max="6885" width="10.5703125" style="16" customWidth="1"/>
    <col min="6886" max="6886" width="2" style="16" customWidth="1"/>
    <col min="6887" max="7106" width="11.42578125" style="16"/>
    <col min="7107" max="7107" width="2.7109375" style="16" customWidth="1"/>
    <col min="7108" max="7108" width="43.7109375" style="16" customWidth="1"/>
    <col min="7109" max="7109" width="25.7109375" style="16" customWidth="1"/>
    <col min="7110" max="7111" width="21.7109375" style="16" customWidth="1"/>
    <col min="7112" max="7116" width="2.7109375" style="16" customWidth="1"/>
    <col min="7117" max="7117" width="3.85546875" style="16" customWidth="1"/>
    <col min="7118" max="7118" width="2.7109375" style="16" customWidth="1"/>
    <col min="7119" max="7119" width="3.42578125" style="16" customWidth="1"/>
    <col min="7120" max="7120" width="2.7109375" style="16" customWidth="1"/>
    <col min="7121" max="7121" width="3.85546875" style="16" customWidth="1"/>
    <col min="7122" max="7126" width="2.7109375" style="16" customWidth="1"/>
    <col min="7127" max="7127" width="3.42578125" style="16" customWidth="1"/>
    <col min="7128" max="7130" width="2.7109375" style="16" customWidth="1"/>
    <col min="7131" max="7131" width="3.42578125" style="16" customWidth="1"/>
    <col min="7132" max="7132" width="2.7109375" style="16" customWidth="1"/>
    <col min="7133" max="7133" width="3.28515625" style="16" customWidth="1"/>
    <col min="7134" max="7135" width="2.7109375" style="16" customWidth="1"/>
    <col min="7136" max="7136" width="9.5703125" style="16" customWidth="1"/>
    <col min="7137" max="7137" width="12.85546875" style="16" customWidth="1"/>
    <col min="7138" max="7139" width="10.7109375" style="16" customWidth="1"/>
    <col min="7140" max="7140" width="9.85546875" style="16" customWidth="1"/>
    <col min="7141" max="7141" width="10.5703125" style="16" customWidth="1"/>
    <col min="7142" max="7142" width="2" style="16" customWidth="1"/>
    <col min="7143" max="7362" width="11.42578125" style="16"/>
    <col min="7363" max="7363" width="2.7109375" style="16" customWidth="1"/>
    <col min="7364" max="7364" width="43.7109375" style="16" customWidth="1"/>
    <col min="7365" max="7365" width="25.7109375" style="16" customWidth="1"/>
    <col min="7366" max="7367" width="21.7109375" style="16" customWidth="1"/>
    <col min="7368" max="7372" width="2.7109375" style="16" customWidth="1"/>
    <col min="7373" max="7373" width="3.85546875" style="16" customWidth="1"/>
    <col min="7374" max="7374" width="2.7109375" style="16" customWidth="1"/>
    <col min="7375" max="7375" width="3.42578125" style="16" customWidth="1"/>
    <col min="7376" max="7376" width="2.7109375" style="16" customWidth="1"/>
    <col min="7377" max="7377" width="3.85546875" style="16" customWidth="1"/>
    <col min="7378" max="7382" width="2.7109375" style="16" customWidth="1"/>
    <col min="7383" max="7383" width="3.42578125" style="16" customWidth="1"/>
    <col min="7384" max="7386" width="2.7109375" style="16" customWidth="1"/>
    <col min="7387" max="7387" width="3.42578125" style="16" customWidth="1"/>
    <col min="7388" max="7388" width="2.7109375" style="16" customWidth="1"/>
    <col min="7389" max="7389" width="3.28515625" style="16" customWidth="1"/>
    <col min="7390" max="7391" width="2.7109375" style="16" customWidth="1"/>
    <col min="7392" max="7392" width="9.5703125" style="16" customWidth="1"/>
    <col min="7393" max="7393" width="12.85546875" style="16" customWidth="1"/>
    <col min="7394" max="7395" width="10.7109375" style="16" customWidth="1"/>
    <col min="7396" max="7396" width="9.85546875" style="16" customWidth="1"/>
    <col min="7397" max="7397" width="10.5703125" style="16" customWidth="1"/>
    <col min="7398" max="7398" width="2" style="16" customWidth="1"/>
    <col min="7399" max="7618" width="11.42578125" style="16"/>
    <col min="7619" max="7619" width="2.7109375" style="16" customWidth="1"/>
    <col min="7620" max="7620" width="43.7109375" style="16" customWidth="1"/>
    <col min="7621" max="7621" width="25.7109375" style="16" customWidth="1"/>
    <col min="7622" max="7623" width="21.7109375" style="16" customWidth="1"/>
    <col min="7624" max="7628" width="2.7109375" style="16" customWidth="1"/>
    <col min="7629" max="7629" width="3.85546875" style="16" customWidth="1"/>
    <col min="7630" max="7630" width="2.7109375" style="16" customWidth="1"/>
    <col min="7631" max="7631" width="3.42578125" style="16" customWidth="1"/>
    <col min="7632" max="7632" width="2.7109375" style="16" customWidth="1"/>
    <col min="7633" max="7633" width="3.85546875" style="16" customWidth="1"/>
    <col min="7634" max="7638" width="2.7109375" style="16" customWidth="1"/>
    <col min="7639" max="7639" width="3.42578125" style="16" customWidth="1"/>
    <col min="7640" max="7642" width="2.7109375" style="16" customWidth="1"/>
    <col min="7643" max="7643" width="3.42578125" style="16" customWidth="1"/>
    <col min="7644" max="7644" width="2.7109375" style="16" customWidth="1"/>
    <col min="7645" max="7645" width="3.28515625" style="16" customWidth="1"/>
    <col min="7646" max="7647" width="2.7109375" style="16" customWidth="1"/>
    <col min="7648" max="7648" width="9.5703125" style="16" customWidth="1"/>
    <col min="7649" max="7649" width="12.85546875" style="16" customWidth="1"/>
    <col min="7650" max="7651" width="10.7109375" style="16" customWidth="1"/>
    <col min="7652" max="7652" width="9.85546875" style="16" customWidth="1"/>
    <col min="7653" max="7653" width="10.5703125" style="16" customWidth="1"/>
    <col min="7654" max="7654" width="2" style="16" customWidth="1"/>
    <col min="7655" max="7874" width="11.42578125" style="16"/>
    <col min="7875" max="7875" width="2.7109375" style="16" customWidth="1"/>
    <col min="7876" max="7876" width="43.7109375" style="16" customWidth="1"/>
    <col min="7877" max="7877" width="25.7109375" style="16" customWidth="1"/>
    <col min="7878" max="7879" width="21.7109375" style="16" customWidth="1"/>
    <col min="7880" max="7884" width="2.7109375" style="16" customWidth="1"/>
    <col min="7885" max="7885" width="3.85546875" style="16" customWidth="1"/>
    <col min="7886" max="7886" width="2.7109375" style="16" customWidth="1"/>
    <col min="7887" max="7887" width="3.42578125" style="16" customWidth="1"/>
    <col min="7888" max="7888" width="2.7109375" style="16" customWidth="1"/>
    <col min="7889" max="7889" width="3.85546875" style="16" customWidth="1"/>
    <col min="7890" max="7894" width="2.7109375" style="16" customWidth="1"/>
    <col min="7895" max="7895" width="3.42578125" style="16" customWidth="1"/>
    <col min="7896" max="7898" width="2.7109375" style="16" customWidth="1"/>
    <col min="7899" max="7899" width="3.42578125" style="16" customWidth="1"/>
    <col min="7900" max="7900" width="2.7109375" style="16" customWidth="1"/>
    <col min="7901" max="7901" width="3.28515625" style="16" customWidth="1"/>
    <col min="7902" max="7903" width="2.7109375" style="16" customWidth="1"/>
    <col min="7904" max="7904" width="9.5703125" style="16" customWidth="1"/>
    <col min="7905" max="7905" width="12.85546875" style="16" customWidth="1"/>
    <col min="7906" max="7907" width="10.7109375" style="16" customWidth="1"/>
    <col min="7908" max="7908" width="9.85546875" style="16" customWidth="1"/>
    <col min="7909" max="7909" width="10.5703125" style="16" customWidth="1"/>
    <col min="7910" max="7910" width="2" style="16" customWidth="1"/>
    <col min="7911" max="8130" width="11.42578125" style="16"/>
    <col min="8131" max="8131" width="2.7109375" style="16" customWidth="1"/>
    <col min="8132" max="8132" width="43.7109375" style="16" customWidth="1"/>
    <col min="8133" max="8133" width="25.7109375" style="16" customWidth="1"/>
    <col min="8134" max="8135" width="21.7109375" style="16" customWidth="1"/>
    <col min="8136" max="8140" width="2.7109375" style="16" customWidth="1"/>
    <col min="8141" max="8141" width="3.85546875" style="16" customWidth="1"/>
    <col min="8142" max="8142" width="2.7109375" style="16" customWidth="1"/>
    <col min="8143" max="8143" width="3.42578125" style="16" customWidth="1"/>
    <col min="8144" max="8144" width="2.7109375" style="16" customWidth="1"/>
    <col min="8145" max="8145" width="3.85546875" style="16" customWidth="1"/>
    <col min="8146" max="8150" width="2.7109375" style="16" customWidth="1"/>
    <col min="8151" max="8151" width="3.42578125" style="16" customWidth="1"/>
    <col min="8152" max="8154" width="2.7109375" style="16" customWidth="1"/>
    <col min="8155" max="8155" width="3.42578125" style="16" customWidth="1"/>
    <col min="8156" max="8156" width="2.7109375" style="16" customWidth="1"/>
    <col min="8157" max="8157" width="3.28515625" style="16" customWidth="1"/>
    <col min="8158" max="8159" width="2.7109375" style="16" customWidth="1"/>
    <col min="8160" max="8160" width="9.5703125" style="16" customWidth="1"/>
    <col min="8161" max="8161" width="12.85546875" style="16" customWidth="1"/>
    <col min="8162" max="8163" width="10.7109375" style="16" customWidth="1"/>
    <col min="8164" max="8164" width="9.85546875" style="16" customWidth="1"/>
    <col min="8165" max="8165" width="10.5703125" style="16" customWidth="1"/>
    <col min="8166" max="8166" width="2" style="16" customWidth="1"/>
    <col min="8167" max="8386" width="11.42578125" style="16"/>
    <col min="8387" max="8387" width="2.7109375" style="16" customWidth="1"/>
    <col min="8388" max="8388" width="43.7109375" style="16" customWidth="1"/>
    <col min="8389" max="8389" width="25.7109375" style="16" customWidth="1"/>
    <col min="8390" max="8391" width="21.7109375" style="16" customWidth="1"/>
    <col min="8392" max="8396" width="2.7109375" style="16" customWidth="1"/>
    <col min="8397" max="8397" width="3.85546875" style="16" customWidth="1"/>
    <col min="8398" max="8398" width="2.7109375" style="16" customWidth="1"/>
    <col min="8399" max="8399" width="3.42578125" style="16" customWidth="1"/>
    <col min="8400" max="8400" width="2.7109375" style="16" customWidth="1"/>
    <col min="8401" max="8401" width="3.85546875" style="16" customWidth="1"/>
    <col min="8402" max="8406" width="2.7109375" style="16" customWidth="1"/>
    <col min="8407" max="8407" width="3.42578125" style="16" customWidth="1"/>
    <col min="8408" max="8410" width="2.7109375" style="16" customWidth="1"/>
    <col min="8411" max="8411" width="3.42578125" style="16" customWidth="1"/>
    <col min="8412" max="8412" width="2.7109375" style="16" customWidth="1"/>
    <col min="8413" max="8413" width="3.28515625" style="16" customWidth="1"/>
    <col min="8414" max="8415" width="2.7109375" style="16" customWidth="1"/>
    <col min="8416" max="8416" width="9.5703125" style="16" customWidth="1"/>
    <col min="8417" max="8417" width="12.85546875" style="16" customWidth="1"/>
    <col min="8418" max="8419" width="10.7109375" style="16" customWidth="1"/>
    <col min="8420" max="8420" width="9.85546875" style="16" customWidth="1"/>
    <col min="8421" max="8421" width="10.5703125" style="16" customWidth="1"/>
    <col min="8422" max="8422" width="2" style="16" customWidth="1"/>
    <col min="8423" max="8642" width="11.42578125" style="16"/>
    <col min="8643" max="8643" width="2.7109375" style="16" customWidth="1"/>
    <col min="8644" max="8644" width="43.7109375" style="16" customWidth="1"/>
    <col min="8645" max="8645" width="25.7109375" style="16" customWidth="1"/>
    <col min="8646" max="8647" width="21.7109375" style="16" customWidth="1"/>
    <col min="8648" max="8652" width="2.7109375" style="16" customWidth="1"/>
    <col min="8653" max="8653" width="3.85546875" style="16" customWidth="1"/>
    <col min="8654" max="8654" width="2.7109375" style="16" customWidth="1"/>
    <col min="8655" max="8655" width="3.42578125" style="16" customWidth="1"/>
    <col min="8656" max="8656" width="2.7109375" style="16" customWidth="1"/>
    <col min="8657" max="8657" width="3.85546875" style="16" customWidth="1"/>
    <col min="8658" max="8662" width="2.7109375" style="16" customWidth="1"/>
    <col min="8663" max="8663" width="3.42578125" style="16" customWidth="1"/>
    <col min="8664" max="8666" width="2.7109375" style="16" customWidth="1"/>
    <col min="8667" max="8667" width="3.42578125" style="16" customWidth="1"/>
    <col min="8668" max="8668" width="2.7109375" style="16" customWidth="1"/>
    <col min="8669" max="8669" width="3.28515625" style="16" customWidth="1"/>
    <col min="8670" max="8671" width="2.7109375" style="16" customWidth="1"/>
    <col min="8672" max="8672" width="9.5703125" style="16" customWidth="1"/>
    <col min="8673" max="8673" width="12.85546875" style="16" customWidth="1"/>
    <col min="8674" max="8675" width="10.7109375" style="16" customWidth="1"/>
    <col min="8676" max="8676" width="9.85546875" style="16" customWidth="1"/>
    <col min="8677" max="8677" width="10.5703125" style="16" customWidth="1"/>
    <col min="8678" max="8678" width="2" style="16" customWidth="1"/>
    <col min="8679" max="8898" width="11.42578125" style="16"/>
    <col min="8899" max="8899" width="2.7109375" style="16" customWidth="1"/>
    <col min="8900" max="8900" width="43.7109375" style="16" customWidth="1"/>
    <col min="8901" max="8901" width="25.7109375" style="16" customWidth="1"/>
    <col min="8902" max="8903" width="21.7109375" style="16" customWidth="1"/>
    <col min="8904" max="8908" width="2.7109375" style="16" customWidth="1"/>
    <col min="8909" max="8909" width="3.85546875" style="16" customWidth="1"/>
    <col min="8910" max="8910" width="2.7109375" style="16" customWidth="1"/>
    <col min="8911" max="8911" width="3.42578125" style="16" customWidth="1"/>
    <col min="8912" max="8912" width="2.7109375" style="16" customWidth="1"/>
    <col min="8913" max="8913" width="3.85546875" style="16" customWidth="1"/>
    <col min="8914" max="8918" width="2.7109375" style="16" customWidth="1"/>
    <col min="8919" max="8919" width="3.42578125" style="16" customWidth="1"/>
    <col min="8920" max="8922" width="2.7109375" style="16" customWidth="1"/>
    <col min="8923" max="8923" width="3.42578125" style="16" customWidth="1"/>
    <col min="8924" max="8924" width="2.7109375" style="16" customWidth="1"/>
    <col min="8925" max="8925" width="3.28515625" style="16" customWidth="1"/>
    <col min="8926" max="8927" width="2.7109375" style="16" customWidth="1"/>
    <col min="8928" max="8928" width="9.5703125" style="16" customWidth="1"/>
    <col min="8929" max="8929" width="12.85546875" style="16" customWidth="1"/>
    <col min="8930" max="8931" width="10.7109375" style="16" customWidth="1"/>
    <col min="8932" max="8932" width="9.85546875" style="16" customWidth="1"/>
    <col min="8933" max="8933" width="10.5703125" style="16" customWidth="1"/>
    <col min="8934" max="8934" width="2" style="16" customWidth="1"/>
    <col min="8935" max="9154" width="11.42578125" style="16"/>
    <col min="9155" max="9155" width="2.7109375" style="16" customWidth="1"/>
    <col min="9156" max="9156" width="43.7109375" style="16" customWidth="1"/>
    <col min="9157" max="9157" width="25.7109375" style="16" customWidth="1"/>
    <col min="9158" max="9159" width="21.7109375" style="16" customWidth="1"/>
    <col min="9160" max="9164" width="2.7109375" style="16" customWidth="1"/>
    <col min="9165" max="9165" width="3.85546875" style="16" customWidth="1"/>
    <col min="9166" max="9166" width="2.7109375" style="16" customWidth="1"/>
    <col min="9167" max="9167" width="3.42578125" style="16" customWidth="1"/>
    <col min="9168" max="9168" width="2.7109375" style="16" customWidth="1"/>
    <col min="9169" max="9169" width="3.85546875" style="16" customWidth="1"/>
    <col min="9170" max="9174" width="2.7109375" style="16" customWidth="1"/>
    <col min="9175" max="9175" width="3.42578125" style="16" customWidth="1"/>
    <col min="9176" max="9178" width="2.7109375" style="16" customWidth="1"/>
    <col min="9179" max="9179" width="3.42578125" style="16" customWidth="1"/>
    <col min="9180" max="9180" width="2.7109375" style="16" customWidth="1"/>
    <col min="9181" max="9181" width="3.28515625" style="16" customWidth="1"/>
    <col min="9182" max="9183" width="2.7109375" style="16" customWidth="1"/>
    <col min="9184" max="9184" width="9.5703125" style="16" customWidth="1"/>
    <col min="9185" max="9185" width="12.85546875" style="16" customWidth="1"/>
    <col min="9186" max="9187" width="10.7109375" style="16" customWidth="1"/>
    <col min="9188" max="9188" width="9.85546875" style="16" customWidth="1"/>
    <col min="9189" max="9189" width="10.5703125" style="16" customWidth="1"/>
    <col min="9190" max="9190" width="2" style="16" customWidth="1"/>
    <col min="9191" max="9410" width="11.42578125" style="16"/>
    <col min="9411" max="9411" width="2.7109375" style="16" customWidth="1"/>
    <col min="9412" max="9412" width="43.7109375" style="16" customWidth="1"/>
    <col min="9413" max="9413" width="25.7109375" style="16" customWidth="1"/>
    <col min="9414" max="9415" width="21.7109375" style="16" customWidth="1"/>
    <col min="9416" max="9420" width="2.7109375" style="16" customWidth="1"/>
    <col min="9421" max="9421" width="3.85546875" style="16" customWidth="1"/>
    <col min="9422" max="9422" width="2.7109375" style="16" customWidth="1"/>
    <col min="9423" max="9423" width="3.42578125" style="16" customWidth="1"/>
    <col min="9424" max="9424" width="2.7109375" style="16" customWidth="1"/>
    <col min="9425" max="9425" width="3.85546875" style="16" customWidth="1"/>
    <col min="9426" max="9430" width="2.7109375" style="16" customWidth="1"/>
    <col min="9431" max="9431" width="3.42578125" style="16" customWidth="1"/>
    <col min="9432" max="9434" width="2.7109375" style="16" customWidth="1"/>
    <col min="9435" max="9435" width="3.42578125" style="16" customWidth="1"/>
    <col min="9436" max="9436" width="2.7109375" style="16" customWidth="1"/>
    <col min="9437" max="9437" width="3.28515625" style="16" customWidth="1"/>
    <col min="9438" max="9439" width="2.7109375" style="16" customWidth="1"/>
    <col min="9440" max="9440" width="9.5703125" style="16" customWidth="1"/>
    <col min="9441" max="9441" width="12.85546875" style="16" customWidth="1"/>
    <col min="9442" max="9443" width="10.7109375" style="16" customWidth="1"/>
    <col min="9444" max="9444" width="9.85546875" style="16" customWidth="1"/>
    <col min="9445" max="9445" width="10.5703125" style="16" customWidth="1"/>
    <col min="9446" max="9446" width="2" style="16" customWidth="1"/>
    <col min="9447" max="9666" width="11.42578125" style="16"/>
    <col min="9667" max="9667" width="2.7109375" style="16" customWidth="1"/>
    <col min="9668" max="9668" width="43.7109375" style="16" customWidth="1"/>
    <col min="9669" max="9669" width="25.7109375" style="16" customWidth="1"/>
    <col min="9670" max="9671" width="21.7109375" style="16" customWidth="1"/>
    <col min="9672" max="9676" width="2.7109375" style="16" customWidth="1"/>
    <col min="9677" max="9677" width="3.85546875" style="16" customWidth="1"/>
    <col min="9678" max="9678" width="2.7109375" style="16" customWidth="1"/>
    <col min="9679" max="9679" width="3.42578125" style="16" customWidth="1"/>
    <col min="9680" max="9680" width="2.7109375" style="16" customWidth="1"/>
    <col min="9681" max="9681" width="3.85546875" style="16" customWidth="1"/>
    <col min="9682" max="9686" width="2.7109375" style="16" customWidth="1"/>
    <col min="9687" max="9687" width="3.42578125" style="16" customWidth="1"/>
    <col min="9688" max="9690" width="2.7109375" style="16" customWidth="1"/>
    <col min="9691" max="9691" width="3.42578125" style="16" customWidth="1"/>
    <col min="9692" max="9692" width="2.7109375" style="16" customWidth="1"/>
    <col min="9693" max="9693" width="3.28515625" style="16" customWidth="1"/>
    <col min="9694" max="9695" width="2.7109375" style="16" customWidth="1"/>
    <col min="9696" max="9696" width="9.5703125" style="16" customWidth="1"/>
    <col min="9697" max="9697" width="12.85546875" style="16" customWidth="1"/>
    <col min="9698" max="9699" width="10.7109375" style="16" customWidth="1"/>
    <col min="9700" max="9700" width="9.85546875" style="16" customWidth="1"/>
    <col min="9701" max="9701" width="10.5703125" style="16" customWidth="1"/>
    <col min="9702" max="9702" width="2" style="16" customWidth="1"/>
    <col min="9703" max="9922" width="11.42578125" style="16"/>
    <col min="9923" max="9923" width="2.7109375" style="16" customWidth="1"/>
    <col min="9924" max="9924" width="43.7109375" style="16" customWidth="1"/>
    <col min="9925" max="9925" width="25.7109375" style="16" customWidth="1"/>
    <col min="9926" max="9927" width="21.7109375" style="16" customWidth="1"/>
    <col min="9928" max="9932" width="2.7109375" style="16" customWidth="1"/>
    <col min="9933" max="9933" width="3.85546875" style="16" customWidth="1"/>
    <col min="9934" max="9934" width="2.7109375" style="16" customWidth="1"/>
    <col min="9935" max="9935" width="3.42578125" style="16" customWidth="1"/>
    <col min="9936" max="9936" width="2.7109375" style="16" customWidth="1"/>
    <col min="9937" max="9937" width="3.85546875" style="16" customWidth="1"/>
    <col min="9938" max="9942" width="2.7109375" style="16" customWidth="1"/>
    <col min="9943" max="9943" width="3.42578125" style="16" customWidth="1"/>
    <col min="9944" max="9946" width="2.7109375" style="16" customWidth="1"/>
    <col min="9947" max="9947" width="3.42578125" style="16" customWidth="1"/>
    <col min="9948" max="9948" width="2.7109375" style="16" customWidth="1"/>
    <col min="9949" max="9949" width="3.28515625" style="16" customWidth="1"/>
    <col min="9950" max="9951" width="2.7109375" style="16" customWidth="1"/>
    <col min="9952" max="9952" width="9.5703125" style="16" customWidth="1"/>
    <col min="9953" max="9953" width="12.85546875" style="16" customWidth="1"/>
    <col min="9954" max="9955" width="10.7109375" style="16" customWidth="1"/>
    <col min="9956" max="9956" width="9.85546875" style="16" customWidth="1"/>
    <col min="9957" max="9957" width="10.5703125" style="16" customWidth="1"/>
    <col min="9958" max="9958" width="2" style="16" customWidth="1"/>
    <col min="9959" max="10178" width="11.42578125" style="16"/>
    <col min="10179" max="10179" width="2.7109375" style="16" customWidth="1"/>
    <col min="10180" max="10180" width="43.7109375" style="16" customWidth="1"/>
    <col min="10181" max="10181" width="25.7109375" style="16" customWidth="1"/>
    <col min="10182" max="10183" width="21.7109375" style="16" customWidth="1"/>
    <col min="10184" max="10188" width="2.7109375" style="16" customWidth="1"/>
    <col min="10189" max="10189" width="3.85546875" style="16" customWidth="1"/>
    <col min="10190" max="10190" width="2.7109375" style="16" customWidth="1"/>
    <col min="10191" max="10191" width="3.42578125" style="16" customWidth="1"/>
    <col min="10192" max="10192" width="2.7109375" style="16" customWidth="1"/>
    <col min="10193" max="10193" width="3.85546875" style="16" customWidth="1"/>
    <col min="10194" max="10198" width="2.7109375" style="16" customWidth="1"/>
    <col min="10199" max="10199" width="3.42578125" style="16" customWidth="1"/>
    <col min="10200" max="10202" width="2.7109375" style="16" customWidth="1"/>
    <col min="10203" max="10203" width="3.42578125" style="16" customWidth="1"/>
    <col min="10204" max="10204" width="2.7109375" style="16" customWidth="1"/>
    <col min="10205" max="10205" width="3.28515625" style="16" customWidth="1"/>
    <col min="10206" max="10207" width="2.7109375" style="16" customWidth="1"/>
    <col min="10208" max="10208" width="9.5703125" style="16" customWidth="1"/>
    <col min="10209" max="10209" width="12.85546875" style="16" customWidth="1"/>
    <col min="10210" max="10211" width="10.7109375" style="16" customWidth="1"/>
    <col min="10212" max="10212" width="9.85546875" style="16" customWidth="1"/>
    <col min="10213" max="10213" width="10.5703125" style="16" customWidth="1"/>
    <col min="10214" max="10214" width="2" style="16" customWidth="1"/>
    <col min="10215" max="10434" width="11.42578125" style="16"/>
    <col min="10435" max="10435" width="2.7109375" style="16" customWidth="1"/>
    <col min="10436" max="10436" width="43.7109375" style="16" customWidth="1"/>
    <col min="10437" max="10437" width="25.7109375" style="16" customWidth="1"/>
    <col min="10438" max="10439" width="21.7109375" style="16" customWidth="1"/>
    <col min="10440" max="10444" width="2.7109375" style="16" customWidth="1"/>
    <col min="10445" max="10445" width="3.85546875" style="16" customWidth="1"/>
    <col min="10446" max="10446" width="2.7109375" style="16" customWidth="1"/>
    <col min="10447" max="10447" width="3.42578125" style="16" customWidth="1"/>
    <col min="10448" max="10448" width="2.7109375" style="16" customWidth="1"/>
    <col min="10449" max="10449" width="3.85546875" style="16" customWidth="1"/>
    <col min="10450" max="10454" width="2.7109375" style="16" customWidth="1"/>
    <col min="10455" max="10455" width="3.42578125" style="16" customWidth="1"/>
    <col min="10456" max="10458" width="2.7109375" style="16" customWidth="1"/>
    <col min="10459" max="10459" width="3.42578125" style="16" customWidth="1"/>
    <col min="10460" max="10460" width="2.7109375" style="16" customWidth="1"/>
    <col min="10461" max="10461" width="3.28515625" style="16" customWidth="1"/>
    <col min="10462" max="10463" width="2.7109375" style="16" customWidth="1"/>
    <col min="10464" max="10464" width="9.5703125" style="16" customWidth="1"/>
    <col min="10465" max="10465" width="12.85546875" style="16" customWidth="1"/>
    <col min="10466" max="10467" width="10.7109375" style="16" customWidth="1"/>
    <col min="10468" max="10468" width="9.85546875" style="16" customWidth="1"/>
    <col min="10469" max="10469" width="10.5703125" style="16" customWidth="1"/>
    <col min="10470" max="10470" width="2" style="16" customWidth="1"/>
    <col min="10471" max="10690" width="11.42578125" style="16"/>
    <col min="10691" max="10691" width="2.7109375" style="16" customWidth="1"/>
    <col min="10692" max="10692" width="43.7109375" style="16" customWidth="1"/>
    <col min="10693" max="10693" width="25.7109375" style="16" customWidth="1"/>
    <col min="10694" max="10695" width="21.7109375" style="16" customWidth="1"/>
    <col min="10696" max="10700" width="2.7109375" style="16" customWidth="1"/>
    <col min="10701" max="10701" width="3.85546875" style="16" customWidth="1"/>
    <col min="10702" max="10702" width="2.7109375" style="16" customWidth="1"/>
    <col min="10703" max="10703" width="3.42578125" style="16" customWidth="1"/>
    <col min="10704" max="10704" width="2.7109375" style="16" customWidth="1"/>
    <col min="10705" max="10705" width="3.85546875" style="16" customWidth="1"/>
    <col min="10706" max="10710" width="2.7109375" style="16" customWidth="1"/>
    <col min="10711" max="10711" width="3.42578125" style="16" customWidth="1"/>
    <col min="10712" max="10714" width="2.7109375" style="16" customWidth="1"/>
    <col min="10715" max="10715" width="3.42578125" style="16" customWidth="1"/>
    <col min="10716" max="10716" width="2.7109375" style="16" customWidth="1"/>
    <col min="10717" max="10717" width="3.28515625" style="16" customWidth="1"/>
    <col min="10718" max="10719" width="2.7109375" style="16" customWidth="1"/>
    <col min="10720" max="10720" width="9.5703125" style="16" customWidth="1"/>
    <col min="10721" max="10721" width="12.85546875" style="16" customWidth="1"/>
    <col min="10722" max="10723" width="10.7109375" style="16" customWidth="1"/>
    <col min="10724" max="10724" width="9.85546875" style="16" customWidth="1"/>
    <col min="10725" max="10725" width="10.5703125" style="16" customWidth="1"/>
    <col min="10726" max="10726" width="2" style="16" customWidth="1"/>
    <col min="10727" max="10946" width="11.42578125" style="16"/>
    <col min="10947" max="10947" width="2.7109375" style="16" customWidth="1"/>
    <col min="10948" max="10948" width="43.7109375" style="16" customWidth="1"/>
    <col min="10949" max="10949" width="25.7109375" style="16" customWidth="1"/>
    <col min="10950" max="10951" width="21.7109375" style="16" customWidth="1"/>
    <col min="10952" max="10956" width="2.7109375" style="16" customWidth="1"/>
    <col min="10957" max="10957" width="3.85546875" style="16" customWidth="1"/>
    <col min="10958" max="10958" width="2.7109375" style="16" customWidth="1"/>
    <col min="10959" max="10959" width="3.42578125" style="16" customWidth="1"/>
    <col min="10960" max="10960" width="2.7109375" style="16" customWidth="1"/>
    <col min="10961" max="10961" width="3.85546875" style="16" customWidth="1"/>
    <col min="10962" max="10966" width="2.7109375" style="16" customWidth="1"/>
    <col min="10967" max="10967" width="3.42578125" style="16" customWidth="1"/>
    <col min="10968" max="10970" width="2.7109375" style="16" customWidth="1"/>
    <col min="10971" max="10971" width="3.42578125" style="16" customWidth="1"/>
    <col min="10972" max="10972" width="2.7109375" style="16" customWidth="1"/>
    <col min="10973" max="10973" width="3.28515625" style="16" customWidth="1"/>
    <col min="10974" max="10975" width="2.7109375" style="16" customWidth="1"/>
    <col min="10976" max="10976" width="9.5703125" style="16" customWidth="1"/>
    <col min="10977" max="10977" width="12.85546875" style="16" customWidth="1"/>
    <col min="10978" max="10979" width="10.7109375" style="16" customWidth="1"/>
    <col min="10980" max="10980" width="9.85546875" style="16" customWidth="1"/>
    <col min="10981" max="10981" width="10.5703125" style="16" customWidth="1"/>
    <col min="10982" max="10982" width="2" style="16" customWidth="1"/>
    <col min="10983" max="11202" width="11.42578125" style="16"/>
    <col min="11203" max="11203" width="2.7109375" style="16" customWidth="1"/>
    <col min="11204" max="11204" width="43.7109375" style="16" customWidth="1"/>
    <col min="11205" max="11205" width="25.7109375" style="16" customWidth="1"/>
    <col min="11206" max="11207" width="21.7109375" style="16" customWidth="1"/>
    <col min="11208" max="11212" width="2.7109375" style="16" customWidth="1"/>
    <col min="11213" max="11213" width="3.85546875" style="16" customWidth="1"/>
    <col min="11214" max="11214" width="2.7109375" style="16" customWidth="1"/>
    <col min="11215" max="11215" width="3.42578125" style="16" customWidth="1"/>
    <col min="11216" max="11216" width="2.7109375" style="16" customWidth="1"/>
    <col min="11217" max="11217" width="3.85546875" style="16" customWidth="1"/>
    <col min="11218" max="11222" width="2.7109375" style="16" customWidth="1"/>
    <col min="11223" max="11223" width="3.42578125" style="16" customWidth="1"/>
    <col min="11224" max="11226" width="2.7109375" style="16" customWidth="1"/>
    <col min="11227" max="11227" width="3.42578125" style="16" customWidth="1"/>
    <col min="11228" max="11228" width="2.7109375" style="16" customWidth="1"/>
    <col min="11229" max="11229" width="3.28515625" style="16" customWidth="1"/>
    <col min="11230" max="11231" width="2.7109375" style="16" customWidth="1"/>
    <col min="11232" max="11232" width="9.5703125" style="16" customWidth="1"/>
    <col min="11233" max="11233" width="12.85546875" style="16" customWidth="1"/>
    <col min="11234" max="11235" width="10.7109375" style="16" customWidth="1"/>
    <col min="11236" max="11236" width="9.85546875" style="16" customWidth="1"/>
    <col min="11237" max="11237" width="10.5703125" style="16" customWidth="1"/>
    <col min="11238" max="11238" width="2" style="16" customWidth="1"/>
    <col min="11239" max="11458" width="11.42578125" style="16"/>
    <col min="11459" max="11459" width="2.7109375" style="16" customWidth="1"/>
    <col min="11460" max="11460" width="43.7109375" style="16" customWidth="1"/>
    <col min="11461" max="11461" width="25.7109375" style="16" customWidth="1"/>
    <col min="11462" max="11463" width="21.7109375" style="16" customWidth="1"/>
    <col min="11464" max="11468" width="2.7109375" style="16" customWidth="1"/>
    <col min="11469" max="11469" width="3.85546875" style="16" customWidth="1"/>
    <col min="11470" max="11470" width="2.7109375" style="16" customWidth="1"/>
    <col min="11471" max="11471" width="3.42578125" style="16" customWidth="1"/>
    <col min="11472" max="11472" width="2.7109375" style="16" customWidth="1"/>
    <col min="11473" max="11473" width="3.85546875" style="16" customWidth="1"/>
    <col min="11474" max="11478" width="2.7109375" style="16" customWidth="1"/>
    <col min="11479" max="11479" width="3.42578125" style="16" customWidth="1"/>
    <col min="11480" max="11482" width="2.7109375" style="16" customWidth="1"/>
    <col min="11483" max="11483" width="3.42578125" style="16" customWidth="1"/>
    <col min="11484" max="11484" width="2.7109375" style="16" customWidth="1"/>
    <col min="11485" max="11485" width="3.28515625" style="16" customWidth="1"/>
    <col min="11486" max="11487" width="2.7109375" style="16" customWidth="1"/>
    <col min="11488" max="11488" width="9.5703125" style="16" customWidth="1"/>
    <col min="11489" max="11489" width="12.85546875" style="16" customWidth="1"/>
    <col min="11490" max="11491" width="10.7109375" style="16" customWidth="1"/>
    <col min="11492" max="11492" width="9.85546875" style="16" customWidth="1"/>
    <col min="11493" max="11493" width="10.5703125" style="16" customWidth="1"/>
    <col min="11494" max="11494" width="2" style="16" customWidth="1"/>
    <col min="11495" max="11714" width="11.42578125" style="16"/>
    <col min="11715" max="11715" width="2.7109375" style="16" customWidth="1"/>
    <col min="11716" max="11716" width="43.7109375" style="16" customWidth="1"/>
    <col min="11717" max="11717" width="25.7109375" style="16" customWidth="1"/>
    <col min="11718" max="11719" width="21.7109375" style="16" customWidth="1"/>
    <col min="11720" max="11724" width="2.7109375" style="16" customWidth="1"/>
    <col min="11725" max="11725" width="3.85546875" style="16" customWidth="1"/>
    <col min="11726" max="11726" width="2.7109375" style="16" customWidth="1"/>
    <col min="11727" max="11727" width="3.42578125" style="16" customWidth="1"/>
    <col min="11728" max="11728" width="2.7109375" style="16" customWidth="1"/>
    <col min="11729" max="11729" width="3.85546875" style="16" customWidth="1"/>
    <col min="11730" max="11734" width="2.7109375" style="16" customWidth="1"/>
    <col min="11735" max="11735" width="3.42578125" style="16" customWidth="1"/>
    <col min="11736" max="11738" width="2.7109375" style="16" customWidth="1"/>
    <col min="11739" max="11739" width="3.42578125" style="16" customWidth="1"/>
    <col min="11740" max="11740" width="2.7109375" style="16" customWidth="1"/>
    <col min="11741" max="11741" width="3.28515625" style="16" customWidth="1"/>
    <col min="11742" max="11743" width="2.7109375" style="16" customWidth="1"/>
    <col min="11744" max="11744" width="9.5703125" style="16" customWidth="1"/>
    <col min="11745" max="11745" width="12.85546875" style="16" customWidth="1"/>
    <col min="11746" max="11747" width="10.7109375" style="16" customWidth="1"/>
    <col min="11748" max="11748" width="9.85546875" style="16" customWidth="1"/>
    <col min="11749" max="11749" width="10.5703125" style="16" customWidth="1"/>
    <col min="11750" max="11750" width="2" style="16" customWidth="1"/>
    <col min="11751" max="11970" width="11.42578125" style="16"/>
    <col min="11971" max="11971" width="2.7109375" style="16" customWidth="1"/>
    <col min="11972" max="11972" width="43.7109375" style="16" customWidth="1"/>
    <col min="11973" max="11973" width="25.7109375" style="16" customWidth="1"/>
    <col min="11974" max="11975" width="21.7109375" style="16" customWidth="1"/>
    <col min="11976" max="11980" width="2.7109375" style="16" customWidth="1"/>
    <col min="11981" max="11981" width="3.85546875" style="16" customWidth="1"/>
    <col min="11982" max="11982" width="2.7109375" style="16" customWidth="1"/>
    <col min="11983" max="11983" width="3.42578125" style="16" customWidth="1"/>
    <col min="11984" max="11984" width="2.7109375" style="16" customWidth="1"/>
    <col min="11985" max="11985" width="3.85546875" style="16" customWidth="1"/>
    <col min="11986" max="11990" width="2.7109375" style="16" customWidth="1"/>
    <col min="11991" max="11991" width="3.42578125" style="16" customWidth="1"/>
    <col min="11992" max="11994" width="2.7109375" style="16" customWidth="1"/>
    <col min="11995" max="11995" width="3.42578125" style="16" customWidth="1"/>
    <col min="11996" max="11996" width="2.7109375" style="16" customWidth="1"/>
    <col min="11997" max="11997" width="3.28515625" style="16" customWidth="1"/>
    <col min="11998" max="11999" width="2.7109375" style="16" customWidth="1"/>
    <col min="12000" max="12000" width="9.5703125" style="16" customWidth="1"/>
    <col min="12001" max="12001" width="12.85546875" style="16" customWidth="1"/>
    <col min="12002" max="12003" width="10.7109375" style="16" customWidth="1"/>
    <col min="12004" max="12004" width="9.85546875" style="16" customWidth="1"/>
    <col min="12005" max="12005" width="10.5703125" style="16" customWidth="1"/>
    <col min="12006" max="12006" width="2" style="16" customWidth="1"/>
    <col min="12007" max="12226" width="11.42578125" style="16"/>
    <col min="12227" max="12227" width="2.7109375" style="16" customWidth="1"/>
    <col min="12228" max="12228" width="43.7109375" style="16" customWidth="1"/>
    <col min="12229" max="12229" width="25.7109375" style="16" customWidth="1"/>
    <col min="12230" max="12231" width="21.7109375" style="16" customWidth="1"/>
    <col min="12232" max="12236" width="2.7109375" style="16" customWidth="1"/>
    <col min="12237" max="12237" width="3.85546875" style="16" customWidth="1"/>
    <col min="12238" max="12238" width="2.7109375" style="16" customWidth="1"/>
    <col min="12239" max="12239" width="3.42578125" style="16" customWidth="1"/>
    <col min="12240" max="12240" width="2.7109375" style="16" customWidth="1"/>
    <col min="12241" max="12241" width="3.85546875" style="16" customWidth="1"/>
    <col min="12242" max="12246" width="2.7109375" style="16" customWidth="1"/>
    <col min="12247" max="12247" width="3.42578125" style="16" customWidth="1"/>
    <col min="12248" max="12250" width="2.7109375" style="16" customWidth="1"/>
    <col min="12251" max="12251" width="3.42578125" style="16" customWidth="1"/>
    <col min="12252" max="12252" width="2.7109375" style="16" customWidth="1"/>
    <col min="12253" max="12253" width="3.28515625" style="16" customWidth="1"/>
    <col min="12254" max="12255" width="2.7109375" style="16" customWidth="1"/>
    <col min="12256" max="12256" width="9.5703125" style="16" customWidth="1"/>
    <col min="12257" max="12257" width="12.85546875" style="16" customWidth="1"/>
    <col min="12258" max="12259" width="10.7109375" style="16" customWidth="1"/>
    <col min="12260" max="12260" width="9.85546875" style="16" customWidth="1"/>
    <col min="12261" max="12261" width="10.5703125" style="16" customWidth="1"/>
    <col min="12262" max="12262" width="2" style="16" customWidth="1"/>
    <col min="12263" max="12482" width="11.42578125" style="16"/>
    <col min="12483" max="12483" width="2.7109375" style="16" customWidth="1"/>
    <col min="12484" max="12484" width="43.7109375" style="16" customWidth="1"/>
    <col min="12485" max="12485" width="25.7109375" style="16" customWidth="1"/>
    <col min="12486" max="12487" width="21.7109375" style="16" customWidth="1"/>
    <col min="12488" max="12492" width="2.7109375" style="16" customWidth="1"/>
    <col min="12493" max="12493" width="3.85546875" style="16" customWidth="1"/>
    <col min="12494" max="12494" width="2.7109375" style="16" customWidth="1"/>
    <col min="12495" max="12495" width="3.42578125" style="16" customWidth="1"/>
    <col min="12496" max="12496" width="2.7109375" style="16" customWidth="1"/>
    <col min="12497" max="12497" width="3.85546875" style="16" customWidth="1"/>
    <col min="12498" max="12502" width="2.7109375" style="16" customWidth="1"/>
    <col min="12503" max="12503" width="3.42578125" style="16" customWidth="1"/>
    <col min="12504" max="12506" width="2.7109375" style="16" customWidth="1"/>
    <col min="12507" max="12507" width="3.42578125" style="16" customWidth="1"/>
    <col min="12508" max="12508" width="2.7109375" style="16" customWidth="1"/>
    <col min="12509" max="12509" width="3.28515625" style="16" customWidth="1"/>
    <col min="12510" max="12511" width="2.7109375" style="16" customWidth="1"/>
    <col min="12512" max="12512" width="9.5703125" style="16" customWidth="1"/>
    <col min="12513" max="12513" width="12.85546875" style="16" customWidth="1"/>
    <col min="12514" max="12515" width="10.7109375" style="16" customWidth="1"/>
    <col min="12516" max="12516" width="9.85546875" style="16" customWidth="1"/>
    <col min="12517" max="12517" width="10.5703125" style="16" customWidth="1"/>
    <col min="12518" max="12518" width="2" style="16" customWidth="1"/>
    <col min="12519" max="12738" width="11.42578125" style="16"/>
    <col min="12739" max="12739" width="2.7109375" style="16" customWidth="1"/>
    <col min="12740" max="12740" width="43.7109375" style="16" customWidth="1"/>
    <col min="12741" max="12741" width="25.7109375" style="16" customWidth="1"/>
    <col min="12742" max="12743" width="21.7109375" style="16" customWidth="1"/>
    <col min="12744" max="12748" width="2.7109375" style="16" customWidth="1"/>
    <col min="12749" max="12749" width="3.85546875" style="16" customWidth="1"/>
    <col min="12750" max="12750" width="2.7109375" style="16" customWidth="1"/>
    <col min="12751" max="12751" width="3.42578125" style="16" customWidth="1"/>
    <col min="12752" max="12752" width="2.7109375" style="16" customWidth="1"/>
    <col min="12753" max="12753" width="3.85546875" style="16" customWidth="1"/>
    <col min="12754" max="12758" width="2.7109375" style="16" customWidth="1"/>
    <col min="12759" max="12759" width="3.42578125" style="16" customWidth="1"/>
    <col min="12760" max="12762" width="2.7109375" style="16" customWidth="1"/>
    <col min="12763" max="12763" width="3.42578125" style="16" customWidth="1"/>
    <col min="12764" max="12764" width="2.7109375" style="16" customWidth="1"/>
    <col min="12765" max="12765" width="3.28515625" style="16" customWidth="1"/>
    <col min="12766" max="12767" width="2.7109375" style="16" customWidth="1"/>
    <col min="12768" max="12768" width="9.5703125" style="16" customWidth="1"/>
    <col min="12769" max="12769" width="12.85546875" style="16" customWidth="1"/>
    <col min="12770" max="12771" width="10.7109375" style="16" customWidth="1"/>
    <col min="12772" max="12772" width="9.85546875" style="16" customWidth="1"/>
    <col min="12773" max="12773" width="10.5703125" style="16" customWidth="1"/>
    <col min="12774" max="12774" width="2" style="16" customWidth="1"/>
    <col min="12775" max="12994" width="11.42578125" style="16"/>
    <col min="12995" max="12995" width="2.7109375" style="16" customWidth="1"/>
    <col min="12996" max="12996" width="43.7109375" style="16" customWidth="1"/>
    <col min="12997" max="12997" width="25.7109375" style="16" customWidth="1"/>
    <col min="12998" max="12999" width="21.7109375" style="16" customWidth="1"/>
    <col min="13000" max="13004" width="2.7109375" style="16" customWidth="1"/>
    <col min="13005" max="13005" width="3.85546875" style="16" customWidth="1"/>
    <col min="13006" max="13006" width="2.7109375" style="16" customWidth="1"/>
    <col min="13007" max="13007" width="3.42578125" style="16" customWidth="1"/>
    <col min="13008" max="13008" width="2.7109375" style="16" customWidth="1"/>
    <col min="13009" max="13009" width="3.85546875" style="16" customWidth="1"/>
    <col min="13010" max="13014" width="2.7109375" style="16" customWidth="1"/>
    <col min="13015" max="13015" width="3.42578125" style="16" customWidth="1"/>
    <col min="13016" max="13018" width="2.7109375" style="16" customWidth="1"/>
    <col min="13019" max="13019" width="3.42578125" style="16" customWidth="1"/>
    <col min="13020" max="13020" width="2.7109375" style="16" customWidth="1"/>
    <col min="13021" max="13021" width="3.28515625" style="16" customWidth="1"/>
    <col min="13022" max="13023" width="2.7109375" style="16" customWidth="1"/>
    <col min="13024" max="13024" width="9.5703125" style="16" customWidth="1"/>
    <col min="13025" max="13025" width="12.85546875" style="16" customWidth="1"/>
    <col min="13026" max="13027" width="10.7109375" style="16" customWidth="1"/>
    <col min="13028" max="13028" width="9.85546875" style="16" customWidth="1"/>
    <col min="13029" max="13029" width="10.5703125" style="16" customWidth="1"/>
    <col min="13030" max="13030" width="2" style="16" customWidth="1"/>
    <col min="13031" max="13250" width="11.42578125" style="16"/>
    <col min="13251" max="13251" width="2.7109375" style="16" customWidth="1"/>
    <col min="13252" max="13252" width="43.7109375" style="16" customWidth="1"/>
    <col min="13253" max="13253" width="25.7109375" style="16" customWidth="1"/>
    <col min="13254" max="13255" width="21.7109375" style="16" customWidth="1"/>
    <col min="13256" max="13260" width="2.7109375" style="16" customWidth="1"/>
    <col min="13261" max="13261" width="3.85546875" style="16" customWidth="1"/>
    <col min="13262" max="13262" width="2.7109375" style="16" customWidth="1"/>
    <col min="13263" max="13263" width="3.42578125" style="16" customWidth="1"/>
    <col min="13264" max="13264" width="2.7109375" style="16" customWidth="1"/>
    <col min="13265" max="13265" width="3.85546875" style="16" customWidth="1"/>
    <col min="13266" max="13270" width="2.7109375" style="16" customWidth="1"/>
    <col min="13271" max="13271" width="3.42578125" style="16" customWidth="1"/>
    <col min="13272" max="13274" width="2.7109375" style="16" customWidth="1"/>
    <col min="13275" max="13275" width="3.42578125" style="16" customWidth="1"/>
    <col min="13276" max="13276" width="2.7109375" style="16" customWidth="1"/>
    <col min="13277" max="13277" width="3.28515625" style="16" customWidth="1"/>
    <col min="13278" max="13279" width="2.7109375" style="16" customWidth="1"/>
    <col min="13280" max="13280" width="9.5703125" style="16" customWidth="1"/>
    <col min="13281" max="13281" width="12.85546875" style="16" customWidth="1"/>
    <col min="13282" max="13283" width="10.7109375" style="16" customWidth="1"/>
    <col min="13284" max="13284" width="9.85546875" style="16" customWidth="1"/>
    <col min="13285" max="13285" width="10.5703125" style="16" customWidth="1"/>
    <col min="13286" max="13286" width="2" style="16" customWidth="1"/>
    <col min="13287" max="13506" width="11.42578125" style="16"/>
    <col min="13507" max="13507" width="2.7109375" style="16" customWidth="1"/>
    <col min="13508" max="13508" width="43.7109375" style="16" customWidth="1"/>
    <col min="13509" max="13509" width="25.7109375" style="16" customWidth="1"/>
    <col min="13510" max="13511" width="21.7109375" style="16" customWidth="1"/>
    <col min="13512" max="13516" width="2.7109375" style="16" customWidth="1"/>
    <col min="13517" max="13517" width="3.85546875" style="16" customWidth="1"/>
    <col min="13518" max="13518" width="2.7109375" style="16" customWidth="1"/>
    <col min="13519" max="13519" width="3.42578125" style="16" customWidth="1"/>
    <col min="13520" max="13520" width="2.7109375" style="16" customWidth="1"/>
    <col min="13521" max="13521" width="3.85546875" style="16" customWidth="1"/>
    <col min="13522" max="13526" width="2.7109375" style="16" customWidth="1"/>
    <col min="13527" max="13527" width="3.42578125" style="16" customWidth="1"/>
    <col min="13528" max="13530" width="2.7109375" style="16" customWidth="1"/>
    <col min="13531" max="13531" width="3.42578125" style="16" customWidth="1"/>
    <col min="13532" max="13532" width="2.7109375" style="16" customWidth="1"/>
    <col min="13533" max="13533" width="3.28515625" style="16" customWidth="1"/>
    <col min="13534" max="13535" width="2.7109375" style="16" customWidth="1"/>
    <col min="13536" max="13536" width="9.5703125" style="16" customWidth="1"/>
    <col min="13537" max="13537" width="12.85546875" style="16" customWidth="1"/>
    <col min="13538" max="13539" width="10.7109375" style="16" customWidth="1"/>
    <col min="13540" max="13540" width="9.85546875" style="16" customWidth="1"/>
    <col min="13541" max="13541" width="10.5703125" style="16" customWidth="1"/>
    <col min="13542" max="13542" width="2" style="16" customWidth="1"/>
    <col min="13543" max="13762" width="11.42578125" style="16"/>
    <col min="13763" max="13763" width="2.7109375" style="16" customWidth="1"/>
    <col min="13764" max="13764" width="43.7109375" style="16" customWidth="1"/>
    <col min="13765" max="13765" width="25.7109375" style="16" customWidth="1"/>
    <col min="13766" max="13767" width="21.7109375" style="16" customWidth="1"/>
    <col min="13768" max="13772" width="2.7109375" style="16" customWidth="1"/>
    <col min="13773" max="13773" width="3.85546875" style="16" customWidth="1"/>
    <col min="13774" max="13774" width="2.7109375" style="16" customWidth="1"/>
    <col min="13775" max="13775" width="3.42578125" style="16" customWidth="1"/>
    <col min="13776" max="13776" width="2.7109375" style="16" customWidth="1"/>
    <col min="13777" max="13777" width="3.85546875" style="16" customWidth="1"/>
    <col min="13778" max="13782" width="2.7109375" style="16" customWidth="1"/>
    <col min="13783" max="13783" width="3.42578125" style="16" customWidth="1"/>
    <col min="13784" max="13786" width="2.7109375" style="16" customWidth="1"/>
    <col min="13787" max="13787" width="3.42578125" style="16" customWidth="1"/>
    <col min="13788" max="13788" width="2.7109375" style="16" customWidth="1"/>
    <col min="13789" max="13789" width="3.28515625" style="16" customWidth="1"/>
    <col min="13790" max="13791" width="2.7109375" style="16" customWidth="1"/>
    <col min="13792" max="13792" width="9.5703125" style="16" customWidth="1"/>
    <col min="13793" max="13793" width="12.85546875" style="16" customWidth="1"/>
    <col min="13794" max="13795" width="10.7109375" style="16" customWidth="1"/>
    <col min="13796" max="13796" width="9.85546875" style="16" customWidth="1"/>
    <col min="13797" max="13797" width="10.5703125" style="16" customWidth="1"/>
    <col min="13798" max="13798" width="2" style="16" customWidth="1"/>
    <col min="13799" max="14018" width="11.42578125" style="16"/>
    <col min="14019" max="14019" width="2.7109375" style="16" customWidth="1"/>
    <col min="14020" max="14020" width="43.7109375" style="16" customWidth="1"/>
    <col min="14021" max="14021" width="25.7109375" style="16" customWidth="1"/>
    <col min="14022" max="14023" width="21.7109375" style="16" customWidth="1"/>
    <col min="14024" max="14028" width="2.7109375" style="16" customWidth="1"/>
    <col min="14029" max="14029" width="3.85546875" style="16" customWidth="1"/>
    <col min="14030" max="14030" width="2.7109375" style="16" customWidth="1"/>
    <col min="14031" max="14031" width="3.42578125" style="16" customWidth="1"/>
    <col min="14032" max="14032" width="2.7109375" style="16" customWidth="1"/>
    <col min="14033" max="14033" width="3.85546875" style="16" customWidth="1"/>
    <col min="14034" max="14038" width="2.7109375" style="16" customWidth="1"/>
    <col min="14039" max="14039" width="3.42578125" style="16" customWidth="1"/>
    <col min="14040" max="14042" width="2.7109375" style="16" customWidth="1"/>
    <col min="14043" max="14043" width="3.42578125" style="16" customWidth="1"/>
    <col min="14044" max="14044" width="2.7109375" style="16" customWidth="1"/>
    <col min="14045" max="14045" width="3.28515625" style="16" customWidth="1"/>
    <col min="14046" max="14047" width="2.7109375" style="16" customWidth="1"/>
    <col min="14048" max="14048" width="9.5703125" style="16" customWidth="1"/>
    <col min="14049" max="14049" width="12.85546875" style="16" customWidth="1"/>
    <col min="14050" max="14051" width="10.7109375" style="16" customWidth="1"/>
    <col min="14052" max="14052" width="9.85546875" style="16" customWidth="1"/>
    <col min="14053" max="14053" width="10.5703125" style="16" customWidth="1"/>
    <col min="14054" max="14054" width="2" style="16" customWidth="1"/>
    <col min="14055" max="14274" width="11.42578125" style="16"/>
    <col min="14275" max="14275" width="2.7109375" style="16" customWidth="1"/>
    <col min="14276" max="14276" width="43.7109375" style="16" customWidth="1"/>
    <col min="14277" max="14277" width="25.7109375" style="16" customWidth="1"/>
    <col min="14278" max="14279" width="21.7109375" style="16" customWidth="1"/>
    <col min="14280" max="14284" width="2.7109375" style="16" customWidth="1"/>
    <col min="14285" max="14285" width="3.85546875" style="16" customWidth="1"/>
    <col min="14286" max="14286" width="2.7109375" style="16" customWidth="1"/>
    <col min="14287" max="14287" width="3.42578125" style="16" customWidth="1"/>
    <col min="14288" max="14288" width="2.7109375" style="16" customWidth="1"/>
    <col min="14289" max="14289" width="3.85546875" style="16" customWidth="1"/>
    <col min="14290" max="14294" width="2.7109375" style="16" customWidth="1"/>
    <col min="14295" max="14295" width="3.42578125" style="16" customWidth="1"/>
    <col min="14296" max="14298" width="2.7109375" style="16" customWidth="1"/>
    <col min="14299" max="14299" width="3.42578125" style="16" customWidth="1"/>
    <col min="14300" max="14300" width="2.7109375" style="16" customWidth="1"/>
    <col min="14301" max="14301" width="3.28515625" style="16" customWidth="1"/>
    <col min="14302" max="14303" width="2.7109375" style="16" customWidth="1"/>
    <col min="14304" max="14304" width="9.5703125" style="16" customWidth="1"/>
    <col min="14305" max="14305" width="12.85546875" style="16" customWidth="1"/>
    <col min="14306" max="14307" width="10.7109375" style="16" customWidth="1"/>
    <col min="14308" max="14308" width="9.85546875" style="16" customWidth="1"/>
    <col min="14309" max="14309" width="10.5703125" style="16" customWidth="1"/>
    <col min="14310" max="14310" width="2" style="16" customWidth="1"/>
    <col min="14311" max="14530" width="11.42578125" style="16"/>
    <col min="14531" max="14531" width="2.7109375" style="16" customWidth="1"/>
    <col min="14532" max="14532" width="43.7109375" style="16" customWidth="1"/>
    <col min="14533" max="14533" width="25.7109375" style="16" customWidth="1"/>
    <col min="14534" max="14535" width="21.7109375" style="16" customWidth="1"/>
    <col min="14536" max="14540" width="2.7109375" style="16" customWidth="1"/>
    <col min="14541" max="14541" width="3.85546875" style="16" customWidth="1"/>
    <col min="14542" max="14542" width="2.7109375" style="16" customWidth="1"/>
    <col min="14543" max="14543" width="3.42578125" style="16" customWidth="1"/>
    <col min="14544" max="14544" width="2.7109375" style="16" customWidth="1"/>
    <col min="14545" max="14545" width="3.85546875" style="16" customWidth="1"/>
    <col min="14546" max="14550" width="2.7109375" style="16" customWidth="1"/>
    <col min="14551" max="14551" width="3.42578125" style="16" customWidth="1"/>
    <col min="14552" max="14554" width="2.7109375" style="16" customWidth="1"/>
    <col min="14555" max="14555" width="3.42578125" style="16" customWidth="1"/>
    <col min="14556" max="14556" width="2.7109375" style="16" customWidth="1"/>
    <col min="14557" max="14557" width="3.28515625" style="16" customWidth="1"/>
    <col min="14558" max="14559" width="2.7109375" style="16" customWidth="1"/>
    <col min="14560" max="14560" width="9.5703125" style="16" customWidth="1"/>
    <col min="14561" max="14561" width="12.85546875" style="16" customWidth="1"/>
    <col min="14562" max="14563" width="10.7109375" style="16" customWidth="1"/>
    <col min="14564" max="14564" width="9.85546875" style="16" customWidth="1"/>
    <col min="14565" max="14565" width="10.5703125" style="16" customWidth="1"/>
    <col min="14566" max="14566" width="2" style="16" customWidth="1"/>
    <col min="14567" max="14786" width="11.42578125" style="16"/>
    <col min="14787" max="14787" width="2.7109375" style="16" customWidth="1"/>
    <col min="14788" max="14788" width="43.7109375" style="16" customWidth="1"/>
    <col min="14789" max="14789" width="25.7109375" style="16" customWidth="1"/>
    <col min="14790" max="14791" width="21.7109375" style="16" customWidth="1"/>
    <col min="14792" max="14796" width="2.7109375" style="16" customWidth="1"/>
    <col min="14797" max="14797" width="3.85546875" style="16" customWidth="1"/>
    <col min="14798" max="14798" width="2.7109375" style="16" customWidth="1"/>
    <col min="14799" max="14799" width="3.42578125" style="16" customWidth="1"/>
    <col min="14800" max="14800" width="2.7109375" style="16" customWidth="1"/>
    <col min="14801" max="14801" width="3.85546875" style="16" customWidth="1"/>
    <col min="14802" max="14806" width="2.7109375" style="16" customWidth="1"/>
    <col min="14807" max="14807" width="3.42578125" style="16" customWidth="1"/>
    <col min="14808" max="14810" width="2.7109375" style="16" customWidth="1"/>
    <col min="14811" max="14811" width="3.42578125" style="16" customWidth="1"/>
    <col min="14812" max="14812" width="2.7109375" style="16" customWidth="1"/>
    <col min="14813" max="14813" width="3.28515625" style="16" customWidth="1"/>
    <col min="14814" max="14815" width="2.7109375" style="16" customWidth="1"/>
    <col min="14816" max="14816" width="9.5703125" style="16" customWidth="1"/>
    <col min="14817" max="14817" width="12.85546875" style="16" customWidth="1"/>
    <col min="14818" max="14819" width="10.7109375" style="16" customWidth="1"/>
    <col min="14820" max="14820" width="9.85546875" style="16" customWidth="1"/>
    <col min="14821" max="14821" width="10.5703125" style="16" customWidth="1"/>
    <col min="14822" max="14822" width="2" style="16" customWidth="1"/>
    <col min="14823" max="15042" width="11.42578125" style="16"/>
    <col min="15043" max="15043" width="2.7109375" style="16" customWidth="1"/>
    <col min="15044" max="15044" width="43.7109375" style="16" customWidth="1"/>
    <col min="15045" max="15045" width="25.7109375" style="16" customWidth="1"/>
    <col min="15046" max="15047" width="21.7109375" style="16" customWidth="1"/>
    <col min="15048" max="15052" width="2.7109375" style="16" customWidth="1"/>
    <col min="15053" max="15053" width="3.85546875" style="16" customWidth="1"/>
    <col min="15054" max="15054" width="2.7109375" style="16" customWidth="1"/>
    <col min="15055" max="15055" width="3.42578125" style="16" customWidth="1"/>
    <col min="15056" max="15056" width="2.7109375" style="16" customWidth="1"/>
    <col min="15057" max="15057" width="3.85546875" style="16" customWidth="1"/>
    <col min="15058" max="15062" width="2.7109375" style="16" customWidth="1"/>
    <col min="15063" max="15063" width="3.42578125" style="16" customWidth="1"/>
    <col min="15064" max="15066" width="2.7109375" style="16" customWidth="1"/>
    <col min="15067" max="15067" width="3.42578125" style="16" customWidth="1"/>
    <col min="15068" max="15068" width="2.7109375" style="16" customWidth="1"/>
    <col min="15069" max="15069" width="3.28515625" style="16" customWidth="1"/>
    <col min="15070" max="15071" width="2.7109375" style="16" customWidth="1"/>
    <col min="15072" max="15072" width="9.5703125" style="16" customWidth="1"/>
    <col min="15073" max="15073" width="12.85546875" style="16" customWidth="1"/>
    <col min="15074" max="15075" width="10.7109375" style="16" customWidth="1"/>
    <col min="15076" max="15076" width="9.85546875" style="16" customWidth="1"/>
    <col min="15077" max="15077" width="10.5703125" style="16" customWidth="1"/>
    <col min="15078" max="15078" width="2" style="16" customWidth="1"/>
    <col min="15079" max="15298" width="11.42578125" style="16"/>
    <col min="15299" max="15299" width="2.7109375" style="16" customWidth="1"/>
    <col min="15300" max="15300" width="43.7109375" style="16" customWidth="1"/>
    <col min="15301" max="15301" width="25.7109375" style="16" customWidth="1"/>
    <col min="15302" max="15303" width="21.7109375" style="16" customWidth="1"/>
    <col min="15304" max="15308" width="2.7109375" style="16" customWidth="1"/>
    <col min="15309" max="15309" width="3.85546875" style="16" customWidth="1"/>
    <col min="15310" max="15310" width="2.7109375" style="16" customWidth="1"/>
    <col min="15311" max="15311" width="3.42578125" style="16" customWidth="1"/>
    <col min="15312" max="15312" width="2.7109375" style="16" customWidth="1"/>
    <col min="15313" max="15313" width="3.85546875" style="16" customWidth="1"/>
    <col min="15314" max="15318" width="2.7109375" style="16" customWidth="1"/>
    <col min="15319" max="15319" width="3.42578125" style="16" customWidth="1"/>
    <col min="15320" max="15322" width="2.7109375" style="16" customWidth="1"/>
    <col min="15323" max="15323" width="3.42578125" style="16" customWidth="1"/>
    <col min="15324" max="15324" width="2.7109375" style="16" customWidth="1"/>
    <col min="15325" max="15325" width="3.28515625" style="16" customWidth="1"/>
    <col min="15326" max="15327" width="2.7109375" style="16" customWidth="1"/>
    <col min="15328" max="15328" width="9.5703125" style="16" customWidth="1"/>
    <col min="15329" max="15329" width="12.85546875" style="16" customWidth="1"/>
    <col min="15330" max="15331" width="10.7109375" style="16" customWidth="1"/>
    <col min="15332" max="15332" width="9.85546875" style="16" customWidth="1"/>
    <col min="15333" max="15333" width="10.5703125" style="16" customWidth="1"/>
    <col min="15334" max="15334" width="2" style="16" customWidth="1"/>
    <col min="15335" max="15554" width="11.42578125" style="16"/>
    <col min="15555" max="15555" width="2.7109375" style="16" customWidth="1"/>
    <col min="15556" max="15556" width="43.7109375" style="16" customWidth="1"/>
    <col min="15557" max="15557" width="25.7109375" style="16" customWidth="1"/>
    <col min="15558" max="15559" width="21.7109375" style="16" customWidth="1"/>
    <col min="15560" max="15564" width="2.7109375" style="16" customWidth="1"/>
    <col min="15565" max="15565" width="3.85546875" style="16" customWidth="1"/>
    <col min="15566" max="15566" width="2.7109375" style="16" customWidth="1"/>
    <col min="15567" max="15567" width="3.42578125" style="16" customWidth="1"/>
    <col min="15568" max="15568" width="2.7109375" style="16" customWidth="1"/>
    <col min="15569" max="15569" width="3.85546875" style="16" customWidth="1"/>
    <col min="15570" max="15574" width="2.7109375" style="16" customWidth="1"/>
    <col min="15575" max="15575" width="3.42578125" style="16" customWidth="1"/>
    <col min="15576" max="15578" width="2.7109375" style="16" customWidth="1"/>
    <col min="15579" max="15579" width="3.42578125" style="16" customWidth="1"/>
    <col min="15580" max="15580" width="2.7109375" style="16" customWidth="1"/>
    <col min="15581" max="15581" width="3.28515625" style="16" customWidth="1"/>
    <col min="15582" max="15583" width="2.7109375" style="16" customWidth="1"/>
    <col min="15584" max="15584" width="9.5703125" style="16" customWidth="1"/>
    <col min="15585" max="15585" width="12.85546875" style="16" customWidth="1"/>
    <col min="15586" max="15587" width="10.7109375" style="16" customWidth="1"/>
    <col min="15588" max="15588" width="9.85546875" style="16" customWidth="1"/>
    <col min="15589" max="15589" width="10.5703125" style="16" customWidth="1"/>
    <col min="15590" max="15590" width="2" style="16" customWidth="1"/>
    <col min="15591" max="15810" width="11.42578125" style="16"/>
    <col min="15811" max="15811" width="2.7109375" style="16" customWidth="1"/>
    <col min="15812" max="15812" width="43.7109375" style="16" customWidth="1"/>
    <col min="15813" max="15813" width="25.7109375" style="16" customWidth="1"/>
    <col min="15814" max="15815" width="21.7109375" style="16" customWidth="1"/>
    <col min="15816" max="15820" width="2.7109375" style="16" customWidth="1"/>
    <col min="15821" max="15821" width="3.85546875" style="16" customWidth="1"/>
    <col min="15822" max="15822" width="2.7109375" style="16" customWidth="1"/>
    <col min="15823" max="15823" width="3.42578125" style="16" customWidth="1"/>
    <col min="15824" max="15824" width="2.7109375" style="16" customWidth="1"/>
    <col min="15825" max="15825" width="3.85546875" style="16" customWidth="1"/>
    <col min="15826" max="15830" width="2.7109375" style="16" customWidth="1"/>
    <col min="15831" max="15831" width="3.42578125" style="16" customWidth="1"/>
    <col min="15832" max="15834" width="2.7109375" style="16" customWidth="1"/>
    <col min="15835" max="15835" width="3.42578125" style="16" customWidth="1"/>
    <col min="15836" max="15836" width="2.7109375" style="16" customWidth="1"/>
    <col min="15837" max="15837" width="3.28515625" style="16" customWidth="1"/>
    <col min="15838" max="15839" width="2.7109375" style="16" customWidth="1"/>
    <col min="15840" max="15840" width="9.5703125" style="16" customWidth="1"/>
    <col min="15841" max="15841" width="12.85546875" style="16" customWidth="1"/>
    <col min="15842" max="15843" width="10.7109375" style="16" customWidth="1"/>
    <col min="15844" max="15844" width="9.85546875" style="16" customWidth="1"/>
    <col min="15845" max="15845" width="10.5703125" style="16" customWidth="1"/>
    <col min="15846" max="15846" width="2" style="16" customWidth="1"/>
    <col min="15847" max="16066" width="11.42578125" style="16"/>
    <col min="16067" max="16067" width="2.7109375" style="16" customWidth="1"/>
    <col min="16068" max="16068" width="43.7109375" style="16" customWidth="1"/>
    <col min="16069" max="16069" width="25.7109375" style="16" customWidth="1"/>
    <col min="16070" max="16071" width="21.7109375" style="16" customWidth="1"/>
    <col min="16072" max="16076" width="2.7109375" style="16" customWidth="1"/>
    <col min="16077" max="16077" width="3.85546875" style="16" customWidth="1"/>
    <col min="16078" max="16078" width="2.7109375" style="16" customWidth="1"/>
    <col min="16079" max="16079" width="3.42578125" style="16" customWidth="1"/>
    <col min="16080" max="16080" width="2.7109375" style="16" customWidth="1"/>
    <col min="16081" max="16081" width="3.85546875" style="16" customWidth="1"/>
    <col min="16082" max="16086" width="2.7109375" style="16" customWidth="1"/>
    <col min="16087" max="16087" width="3.42578125" style="16" customWidth="1"/>
    <col min="16088" max="16090" width="2.7109375" style="16" customWidth="1"/>
    <col min="16091" max="16091" width="3.42578125" style="16" customWidth="1"/>
    <col min="16092" max="16092" width="2.7109375" style="16" customWidth="1"/>
    <col min="16093" max="16093" width="3.28515625" style="16" customWidth="1"/>
    <col min="16094" max="16095" width="2.7109375" style="16" customWidth="1"/>
    <col min="16096" max="16096" width="9.5703125" style="16" customWidth="1"/>
    <col min="16097" max="16097" width="12.85546875" style="16" customWidth="1"/>
    <col min="16098" max="16099" width="10.7109375" style="16" customWidth="1"/>
    <col min="16100" max="16100" width="9.85546875" style="16" customWidth="1"/>
    <col min="16101" max="16101" width="10.5703125" style="16" customWidth="1"/>
    <col min="16102" max="16102" width="2" style="16" customWidth="1"/>
    <col min="16103" max="16384" width="11.42578125" style="16"/>
  </cols>
  <sheetData>
    <row r="1" spans="1:13" ht="18.75" thickBot="1" x14ac:dyDescent="0.3">
      <c r="M1" s="17"/>
    </row>
    <row r="2" spans="1:13" ht="18.75" thickTop="1" x14ac:dyDescent="0.25">
      <c r="A2" s="25"/>
      <c r="B2" s="26"/>
      <c r="C2" s="26"/>
      <c r="D2" s="26"/>
      <c r="E2" s="68"/>
      <c r="F2" s="26"/>
      <c r="G2" s="32"/>
      <c r="H2" s="86"/>
      <c r="I2" s="86"/>
      <c r="J2" s="86"/>
      <c r="K2" s="86"/>
      <c r="L2" s="32"/>
      <c r="M2" s="27"/>
    </row>
    <row r="3" spans="1:13" x14ac:dyDescent="0.25">
      <c r="A3" s="18"/>
      <c r="B3" s="19"/>
      <c r="C3" s="19"/>
      <c r="D3" s="19"/>
      <c r="E3" s="69"/>
      <c r="F3" s="19"/>
      <c r="G3" s="33"/>
      <c r="H3" s="87"/>
      <c r="I3" s="87"/>
      <c r="J3" s="87"/>
      <c r="K3" s="87"/>
      <c r="L3" s="33"/>
      <c r="M3" s="20"/>
    </row>
    <row r="4" spans="1:13" x14ac:dyDescent="0.25">
      <c r="A4" s="18"/>
      <c r="B4" s="19"/>
      <c r="C4" s="19"/>
      <c r="D4" s="19"/>
      <c r="E4" s="69"/>
      <c r="F4" s="19"/>
      <c r="G4" s="33"/>
      <c r="H4" s="87"/>
      <c r="I4" s="87"/>
      <c r="J4" s="87"/>
      <c r="K4" s="87"/>
      <c r="L4" s="33"/>
      <c r="M4" s="20"/>
    </row>
    <row r="5" spans="1:13" x14ac:dyDescent="0.25">
      <c r="A5" s="18"/>
      <c r="B5" s="19"/>
      <c r="C5" s="19"/>
      <c r="D5" s="19"/>
      <c r="E5" s="69"/>
      <c r="F5" s="19"/>
      <c r="G5" s="33"/>
      <c r="H5" s="87"/>
      <c r="I5" s="87"/>
      <c r="J5" s="87"/>
      <c r="K5" s="87"/>
      <c r="L5" s="33"/>
      <c r="M5" s="20"/>
    </row>
    <row r="6" spans="1:13" x14ac:dyDescent="0.25">
      <c r="A6" s="18"/>
      <c r="B6" s="19"/>
      <c r="C6" s="19"/>
      <c r="D6" s="19"/>
      <c r="E6" s="69"/>
      <c r="F6" s="19"/>
      <c r="G6" s="33"/>
      <c r="H6" s="87"/>
      <c r="I6" s="87"/>
      <c r="J6" s="87"/>
      <c r="K6" s="87"/>
      <c r="L6" s="33"/>
      <c r="M6" s="20"/>
    </row>
    <row r="7" spans="1:13" x14ac:dyDescent="0.25">
      <c r="A7" s="18"/>
      <c r="B7" s="19"/>
      <c r="C7" s="19"/>
      <c r="D7" s="19"/>
      <c r="E7" s="69"/>
      <c r="F7" s="19"/>
      <c r="G7" s="33"/>
      <c r="H7" s="87"/>
      <c r="I7" s="87"/>
      <c r="J7" s="87"/>
      <c r="K7" s="87"/>
      <c r="L7" s="33"/>
      <c r="M7" s="20"/>
    </row>
    <row r="8" spans="1:13" x14ac:dyDescent="0.25">
      <c r="A8" s="18"/>
      <c r="B8" s="19"/>
      <c r="C8" s="19"/>
      <c r="D8" s="19"/>
      <c r="E8" s="69"/>
      <c r="F8" s="19"/>
      <c r="G8" s="33"/>
      <c r="H8" s="87"/>
      <c r="I8" s="87"/>
      <c r="J8" s="87"/>
      <c r="K8" s="87"/>
      <c r="L8" s="33"/>
      <c r="M8" s="20"/>
    </row>
    <row r="9" spans="1:13" ht="16.5" customHeight="1" x14ac:dyDescent="0.25">
      <c r="A9" s="18"/>
      <c r="B9" s="28"/>
      <c r="C9" s="28"/>
      <c r="D9" s="28"/>
      <c r="F9" s="28"/>
      <c r="G9" s="34"/>
      <c r="H9" s="88"/>
      <c r="I9" s="88"/>
      <c r="J9" s="88"/>
      <c r="K9" s="88"/>
      <c r="L9" s="63" t="s">
        <v>129</v>
      </c>
      <c r="M9" s="29"/>
    </row>
    <row r="10" spans="1:13" x14ac:dyDescent="0.25">
      <c r="A10" s="18" t="s">
        <v>30</v>
      </c>
      <c r="B10" s="19"/>
      <c r="C10" s="19"/>
      <c r="D10" s="19"/>
      <c r="E10" s="69"/>
      <c r="F10" s="19"/>
      <c r="G10" s="33"/>
      <c r="H10" s="87"/>
      <c r="I10" s="87"/>
      <c r="J10" s="87"/>
      <c r="K10" s="87"/>
      <c r="L10" s="63" t="s">
        <v>130</v>
      </c>
      <c r="M10" s="20"/>
    </row>
    <row r="11" spans="1:13" x14ac:dyDescent="0.25">
      <c r="A11" s="18" t="s">
        <v>43</v>
      </c>
      <c r="B11" s="19"/>
      <c r="C11" s="19"/>
      <c r="D11" s="19"/>
      <c r="E11" s="69"/>
      <c r="F11" s="19"/>
      <c r="G11" s="33"/>
      <c r="H11" s="87"/>
      <c r="I11" s="87"/>
      <c r="J11" s="87"/>
      <c r="K11" s="87"/>
      <c r="L11" s="35" t="s">
        <v>131</v>
      </c>
      <c r="M11" s="20"/>
    </row>
    <row r="12" spans="1:13" ht="18.75" thickBot="1" x14ac:dyDescent="0.3">
      <c r="A12" s="30"/>
      <c r="B12" s="28"/>
      <c r="C12" s="28"/>
      <c r="D12" s="28"/>
      <c r="F12" s="28"/>
      <c r="G12" s="34"/>
      <c r="H12" s="88"/>
      <c r="I12" s="88"/>
      <c r="J12" s="88"/>
      <c r="K12" s="88"/>
      <c r="L12" s="34"/>
      <c r="M12" s="29"/>
    </row>
    <row r="13" spans="1:13" ht="30.75" thickBot="1" x14ac:dyDescent="0.3">
      <c r="A13" s="21"/>
      <c r="B13" s="52" t="s">
        <v>17</v>
      </c>
      <c r="C13" s="259" t="s">
        <v>115</v>
      </c>
      <c r="D13" s="259"/>
      <c r="E13" s="259"/>
      <c r="F13" s="259"/>
      <c r="G13" s="259"/>
      <c r="H13" s="259"/>
      <c r="I13" s="259"/>
      <c r="J13" s="259"/>
      <c r="K13" s="259"/>
      <c r="L13" s="259"/>
      <c r="M13" s="259"/>
    </row>
    <row r="14" spans="1:13" ht="18" customHeight="1" x14ac:dyDescent="0.25">
      <c r="A14" s="21"/>
      <c r="B14" s="53" t="s">
        <v>18</v>
      </c>
      <c r="C14" s="260" t="s">
        <v>116</v>
      </c>
      <c r="D14" s="260"/>
      <c r="E14" s="260"/>
      <c r="F14" s="260"/>
      <c r="G14" s="260"/>
      <c r="H14" s="260"/>
      <c r="I14" s="260"/>
      <c r="J14" s="260"/>
      <c r="K14" s="260"/>
      <c r="L14" s="260"/>
      <c r="M14" s="260"/>
    </row>
    <row r="15" spans="1:13" x14ac:dyDescent="0.25">
      <c r="A15" s="21"/>
      <c r="M15" s="22"/>
    </row>
    <row r="16" spans="1:13" x14ac:dyDescent="0.25">
      <c r="A16" s="21"/>
      <c r="M16" s="22"/>
    </row>
    <row r="17" spans="1:13" x14ac:dyDescent="0.25">
      <c r="A17" s="23"/>
      <c r="B17" s="247" t="s">
        <v>21</v>
      </c>
      <c r="C17" s="248" t="s">
        <v>22</v>
      </c>
      <c r="D17" s="250" t="s">
        <v>19</v>
      </c>
      <c r="E17" s="250" t="s">
        <v>20</v>
      </c>
      <c r="F17" s="252" t="s">
        <v>34</v>
      </c>
      <c r="G17" s="243" t="s">
        <v>35</v>
      </c>
      <c r="H17" s="245" t="s">
        <v>40</v>
      </c>
      <c r="I17" s="246" t="s">
        <v>41</v>
      </c>
      <c r="J17" s="147"/>
      <c r="K17" s="245" t="s">
        <v>31</v>
      </c>
      <c r="L17" s="252" t="s">
        <v>32</v>
      </c>
      <c r="M17" s="24"/>
    </row>
    <row r="18" spans="1:13" ht="18.75" thickBot="1" x14ac:dyDescent="0.3">
      <c r="A18" s="23"/>
      <c r="B18" s="247"/>
      <c r="C18" s="249"/>
      <c r="D18" s="251"/>
      <c r="E18" s="251"/>
      <c r="F18" s="252"/>
      <c r="G18" s="244"/>
      <c r="H18" s="245" t="s">
        <v>33</v>
      </c>
      <c r="I18" s="246"/>
      <c r="J18" s="147"/>
      <c r="K18" s="245"/>
      <c r="L18" s="252"/>
      <c r="M18" s="24"/>
    </row>
    <row r="19" spans="1:13" ht="18" customHeight="1" x14ac:dyDescent="0.25">
      <c r="B19" s="241" t="s">
        <v>117</v>
      </c>
      <c r="C19" s="261" t="s">
        <v>118</v>
      </c>
      <c r="D19" s="54" t="s">
        <v>119</v>
      </c>
      <c r="E19" s="261" t="s">
        <v>120</v>
      </c>
      <c r="F19" s="144">
        <v>42373</v>
      </c>
      <c r="G19" s="145">
        <v>42459</v>
      </c>
      <c r="H19" s="64">
        <v>11</v>
      </c>
      <c r="I19" s="146">
        <v>1</v>
      </c>
      <c r="J19" s="253">
        <v>0.5</v>
      </c>
      <c r="K19" s="38" t="s">
        <v>167</v>
      </c>
      <c r="L19" s="38"/>
    </row>
    <row r="20" spans="1:13" ht="36" x14ac:dyDescent="0.25">
      <c r="B20" s="242"/>
      <c r="C20" s="234"/>
      <c r="D20" s="55" t="s">
        <v>121</v>
      </c>
      <c r="E20" s="234"/>
      <c r="F20" s="144">
        <v>42373</v>
      </c>
      <c r="G20" s="38" t="s">
        <v>166</v>
      </c>
      <c r="H20" s="64">
        <v>6</v>
      </c>
      <c r="I20" s="149">
        <v>0.5</v>
      </c>
      <c r="J20" s="254"/>
      <c r="K20" s="38" t="s">
        <v>208</v>
      </c>
      <c r="L20" s="38"/>
    </row>
    <row r="21" spans="1:13" ht="36" x14ac:dyDescent="0.25">
      <c r="B21" s="242"/>
      <c r="C21" s="234"/>
      <c r="D21" s="55" t="s">
        <v>122</v>
      </c>
      <c r="E21" s="234"/>
      <c r="F21" s="144">
        <v>42373</v>
      </c>
      <c r="G21" s="38" t="s">
        <v>166</v>
      </c>
      <c r="H21" s="64">
        <v>0</v>
      </c>
      <c r="I21" s="64">
        <v>0</v>
      </c>
      <c r="J21" s="254"/>
      <c r="K21" s="38"/>
      <c r="L21" s="38"/>
    </row>
    <row r="22" spans="1:13" ht="71.25" customHeight="1" x14ac:dyDescent="0.25">
      <c r="B22" s="233" t="s">
        <v>37</v>
      </c>
      <c r="C22" s="234" t="s">
        <v>36</v>
      </c>
      <c r="D22" s="56" t="s">
        <v>37</v>
      </c>
      <c r="E22" s="57" t="s">
        <v>144</v>
      </c>
      <c r="F22" s="64" t="s">
        <v>132</v>
      </c>
      <c r="G22" s="64" t="s">
        <v>133</v>
      </c>
      <c r="H22" s="89">
        <v>0.75</v>
      </c>
      <c r="I22" s="89">
        <v>0.75</v>
      </c>
      <c r="J22" s="255">
        <v>0.71</v>
      </c>
      <c r="K22" s="90" t="s">
        <v>168</v>
      </c>
      <c r="L22" s="64"/>
    </row>
    <row r="23" spans="1:13" ht="71.25" customHeight="1" x14ac:dyDescent="0.25">
      <c r="B23" s="233"/>
      <c r="C23" s="234"/>
      <c r="D23" s="56" t="s">
        <v>124</v>
      </c>
      <c r="E23" s="57" t="s">
        <v>144</v>
      </c>
      <c r="F23" s="64" t="s">
        <v>132</v>
      </c>
      <c r="G23" s="64" t="s">
        <v>133</v>
      </c>
      <c r="H23" s="89">
        <v>0.66</v>
      </c>
      <c r="I23" s="89">
        <v>0.66</v>
      </c>
      <c r="J23" s="233"/>
      <c r="K23" s="91" t="s">
        <v>169</v>
      </c>
      <c r="L23" s="64"/>
    </row>
    <row r="24" spans="1:13" ht="57.75" customHeight="1" x14ac:dyDescent="0.25">
      <c r="B24" s="82" t="s">
        <v>28</v>
      </c>
      <c r="C24" s="57" t="s">
        <v>125</v>
      </c>
      <c r="D24" s="62" t="s">
        <v>126</v>
      </c>
      <c r="E24" s="57" t="s">
        <v>138</v>
      </c>
      <c r="F24" s="64" t="s">
        <v>132</v>
      </c>
      <c r="G24" s="64" t="s">
        <v>133</v>
      </c>
      <c r="H24" s="92">
        <v>0.66</v>
      </c>
      <c r="I24" s="92">
        <v>0.66</v>
      </c>
      <c r="J24" s="92">
        <v>0.66</v>
      </c>
      <c r="K24" s="84" t="s">
        <v>175</v>
      </c>
      <c r="L24" s="38"/>
    </row>
    <row r="25" spans="1:13" ht="60.75" customHeight="1" x14ac:dyDescent="0.25">
      <c r="B25" s="82" t="s">
        <v>24</v>
      </c>
      <c r="C25" s="58" t="s">
        <v>134</v>
      </c>
      <c r="D25" s="62" t="s">
        <v>135</v>
      </c>
      <c r="E25" s="57" t="s">
        <v>123</v>
      </c>
      <c r="F25" s="39" t="s">
        <v>132</v>
      </c>
      <c r="G25" s="39" t="s">
        <v>133</v>
      </c>
      <c r="H25" s="93">
        <v>0.5</v>
      </c>
      <c r="I25" s="93">
        <v>0.5</v>
      </c>
      <c r="J25" s="93">
        <v>0.5</v>
      </c>
      <c r="K25" s="94" t="s">
        <v>170</v>
      </c>
      <c r="L25" s="39"/>
    </row>
    <row r="26" spans="1:13" ht="84" customHeight="1" x14ac:dyDescent="0.25">
      <c r="B26" s="82" t="s">
        <v>23</v>
      </c>
      <c r="C26" s="57" t="s">
        <v>145</v>
      </c>
      <c r="D26" s="62" t="s">
        <v>126</v>
      </c>
      <c r="E26" s="57" t="s">
        <v>146</v>
      </c>
      <c r="F26" s="39" t="s">
        <v>132</v>
      </c>
      <c r="G26" s="39" t="s">
        <v>133</v>
      </c>
      <c r="H26" s="93">
        <v>0.66</v>
      </c>
      <c r="I26" s="93">
        <v>0.66</v>
      </c>
      <c r="J26" s="93">
        <v>0.66</v>
      </c>
      <c r="K26" s="95" t="s">
        <v>176</v>
      </c>
      <c r="L26" s="39"/>
    </row>
    <row r="27" spans="1:13" ht="80.25" customHeight="1" thickBot="1" x14ac:dyDescent="0.3">
      <c r="B27" s="59" t="s">
        <v>25</v>
      </c>
      <c r="C27" s="58" t="s">
        <v>29</v>
      </c>
      <c r="D27" s="62" t="s">
        <v>26</v>
      </c>
      <c r="E27" s="57" t="s">
        <v>120</v>
      </c>
      <c r="F27" s="39" t="s">
        <v>132</v>
      </c>
      <c r="G27" s="39" t="s">
        <v>133</v>
      </c>
      <c r="H27" s="93">
        <v>0.66</v>
      </c>
      <c r="I27" s="93">
        <v>0.66</v>
      </c>
      <c r="J27" s="93">
        <v>0.66</v>
      </c>
      <c r="K27" s="95" t="s">
        <v>171</v>
      </c>
      <c r="L27" s="39"/>
    </row>
    <row r="28" spans="1:13" ht="57" x14ac:dyDescent="0.25">
      <c r="B28" s="235" t="s">
        <v>44</v>
      </c>
      <c r="C28" s="60" t="s">
        <v>127</v>
      </c>
      <c r="D28" s="61" t="s">
        <v>128</v>
      </c>
      <c r="E28" s="57" t="s">
        <v>146</v>
      </c>
      <c r="F28" s="39" t="s">
        <v>132</v>
      </c>
      <c r="G28" s="39" t="s">
        <v>133</v>
      </c>
      <c r="H28" s="96">
        <v>0.66</v>
      </c>
      <c r="I28" s="96">
        <v>1</v>
      </c>
      <c r="J28" s="256">
        <v>0.89</v>
      </c>
      <c r="K28" s="97" t="s">
        <v>177</v>
      </c>
      <c r="L28" s="61"/>
    </row>
    <row r="29" spans="1:13" ht="72" x14ac:dyDescent="0.25">
      <c r="B29" s="236"/>
      <c r="C29" s="40" t="s">
        <v>51</v>
      </c>
      <c r="D29" s="40" t="s">
        <v>45</v>
      </c>
      <c r="E29" s="70" t="s">
        <v>147</v>
      </c>
      <c r="F29" s="39" t="s">
        <v>132</v>
      </c>
      <c r="G29" s="39" t="s">
        <v>133</v>
      </c>
      <c r="H29" s="98">
        <v>0.66</v>
      </c>
      <c r="I29" s="98">
        <v>1</v>
      </c>
      <c r="J29" s="236"/>
      <c r="K29" s="148" t="s">
        <v>139</v>
      </c>
      <c r="L29" s="39"/>
    </row>
    <row r="30" spans="1:13" ht="180" x14ac:dyDescent="0.25">
      <c r="B30" s="236"/>
      <c r="C30" s="238" t="s">
        <v>63</v>
      </c>
      <c r="D30" s="40" t="s">
        <v>62</v>
      </c>
      <c r="E30" s="70" t="s">
        <v>150</v>
      </c>
      <c r="F30" s="39" t="s">
        <v>132</v>
      </c>
      <c r="G30" s="39" t="s">
        <v>133</v>
      </c>
      <c r="H30" s="98">
        <v>1</v>
      </c>
      <c r="I30" s="98">
        <v>0.64</v>
      </c>
      <c r="J30" s="236"/>
      <c r="K30" s="90" t="s">
        <v>172</v>
      </c>
      <c r="L30" s="39"/>
    </row>
    <row r="31" spans="1:13" ht="120.75" x14ac:dyDescent="0.25">
      <c r="B31" s="237"/>
      <c r="C31" s="239"/>
      <c r="D31" s="40" t="s">
        <v>64</v>
      </c>
      <c r="E31" s="70" t="s">
        <v>148</v>
      </c>
      <c r="F31" s="39" t="s">
        <v>132</v>
      </c>
      <c r="G31" s="39" t="s">
        <v>133</v>
      </c>
      <c r="H31" s="100">
        <f>1*100%</f>
        <v>1</v>
      </c>
      <c r="I31" s="98">
        <v>0.9</v>
      </c>
      <c r="J31" s="237"/>
      <c r="K31" s="101" t="s">
        <v>137</v>
      </c>
      <c r="L31" s="39" t="s">
        <v>136</v>
      </c>
    </row>
    <row r="32" spans="1:13" ht="108" x14ac:dyDescent="0.25">
      <c r="B32" s="240" t="s">
        <v>46</v>
      </c>
      <c r="C32" s="40" t="s">
        <v>52</v>
      </c>
      <c r="D32" s="40" t="s">
        <v>47</v>
      </c>
      <c r="E32" s="83" t="s">
        <v>147</v>
      </c>
      <c r="F32" s="39" t="s">
        <v>132</v>
      </c>
      <c r="G32" s="39" t="s">
        <v>133</v>
      </c>
      <c r="H32" s="98">
        <v>0.66</v>
      </c>
      <c r="I32" s="98">
        <v>0.66</v>
      </c>
      <c r="J32" s="257">
        <v>0.48</v>
      </c>
      <c r="K32" s="102" t="s">
        <v>140</v>
      </c>
      <c r="L32" s="39" t="s">
        <v>56</v>
      </c>
    </row>
    <row r="33" spans="2:12" ht="198" x14ac:dyDescent="0.25">
      <c r="B33" s="240"/>
      <c r="C33" s="40" t="s">
        <v>54</v>
      </c>
      <c r="D33" s="40" t="s">
        <v>48</v>
      </c>
      <c r="E33" s="83" t="s">
        <v>147</v>
      </c>
      <c r="F33" s="39" t="s">
        <v>132</v>
      </c>
      <c r="G33" s="39" t="s">
        <v>133</v>
      </c>
      <c r="H33" s="98">
        <v>0.3</v>
      </c>
      <c r="I33" s="98">
        <v>0.3</v>
      </c>
      <c r="J33" s="240"/>
      <c r="K33" s="102" t="s">
        <v>178</v>
      </c>
      <c r="L33" s="39" t="s">
        <v>56</v>
      </c>
    </row>
    <row r="34" spans="2:12" ht="72" x14ac:dyDescent="0.25">
      <c r="B34" s="240"/>
      <c r="C34" s="40" t="s">
        <v>53</v>
      </c>
      <c r="D34" s="40" t="s">
        <v>49</v>
      </c>
      <c r="E34" s="83"/>
      <c r="F34" s="39" t="s">
        <v>132</v>
      </c>
      <c r="G34" s="39" t="s">
        <v>133</v>
      </c>
      <c r="H34" s="99" t="s">
        <v>141</v>
      </c>
      <c r="I34" s="99" t="s">
        <v>141</v>
      </c>
      <c r="J34" s="240"/>
      <c r="K34" s="99"/>
      <c r="L34" s="39" t="s">
        <v>143</v>
      </c>
    </row>
    <row r="35" spans="2:12" ht="162" x14ac:dyDescent="0.25">
      <c r="B35" s="240"/>
      <c r="C35" s="40" t="s">
        <v>55</v>
      </c>
      <c r="D35" s="40" t="s">
        <v>50</v>
      </c>
      <c r="E35" s="83"/>
      <c r="F35" s="39" t="s">
        <v>132</v>
      </c>
      <c r="G35" s="39" t="s">
        <v>133</v>
      </c>
      <c r="H35" s="99" t="s">
        <v>141</v>
      </c>
      <c r="I35" s="99" t="s">
        <v>141</v>
      </c>
      <c r="J35" s="240"/>
      <c r="K35" s="99"/>
      <c r="L35" s="39" t="s">
        <v>142</v>
      </c>
    </row>
    <row r="36" spans="2:12" ht="409.6" x14ac:dyDescent="0.25">
      <c r="B36" s="232" t="s">
        <v>57</v>
      </c>
      <c r="C36" s="40" t="s">
        <v>59</v>
      </c>
      <c r="D36" s="40" t="s">
        <v>58</v>
      </c>
      <c r="E36" s="83" t="s">
        <v>173</v>
      </c>
      <c r="F36" s="39" t="s">
        <v>132</v>
      </c>
      <c r="G36" s="39" t="s">
        <v>133</v>
      </c>
      <c r="H36" s="98">
        <v>0.7</v>
      </c>
      <c r="I36" s="98">
        <f>0.7*100%</f>
        <v>0.7</v>
      </c>
      <c r="J36" s="258">
        <v>0.67</v>
      </c>
      <c r="K36" s="101" t="s">
        <v>174</v>
      </c>
      <c r="L36" s="39" t="s">
        <v>56</v>
      </c>
    </row>
    <row r="37" spans="2:12" ht="144" customHeight="1" x14ac:dyDescent="0.25">
      <c r="B37" s="232"/>
      <c r="C37" s="40" t="s">
        <v>61</v>
      </c>
      <c r="D37" s="40" t="s">
        <v>60</v>
      </c>
      <c r="E37" s="83" t="s">
        <v>149</v>
      </c>
      <c r="F37" s="39" t="s">
        <v>132</v>
      </c>
      <c r="G37" s="39" t="s">
        <v>133</v>
      </c>
      <c r="H37" s="98">
        <v>1</v>
      </c>
      <c r="I37" s="98">
        <v>0.64</v>
      </c>
      <c r="J37" s="232"/>
      <c r="K37" s="90" t="s">
        <v>172</v>
      </c>
      <c r="L37" s="39" t="s">
        <v>56</v>
      </c>
    </row>
  </sheetData>
  <mergeCells count="26">
    <mergeCell ref="J22:J23"/>
    <mergeCell ref="J28:J31"/>
    <mergeCell ref="J32:J35"/>
    <mergeCell ref="J36:J37"/>
    <mergeCell ref="C13:M13"/>
    <mergeCell ref="C14:M14"/>
    <mergeCell ref="C19:C21"/>
    <mergeCell ref="E19:E21"/>
    <mergeCell ref="L17:L18"/>
    <mergeCell ref="B19:B21"/>
    <mergeCell ref="G17:G18"/>
    <mergeCell ref="H17:H18"/>
    <mergeCell ref="I17:I18"/>
    <mergeCell ref="K17:K18"/>
    <mergeCell ref="B17:B18"/>
    <mergeCell ref="C17:C18"/>
    <mergeCell ref="D17:D18"/>
    <mergeCell ref="E17:E18"/>
    <mergeCell ref="F17:F18"/>
    <mergeCell ref="J19:J21"/>
    <mergeCell ref="B36:B37"/>
    <mergeCell ref="B22:B23"/>
    <mergeCell ref="C22:C23"/>
    <mergeCell ref="B28:B31"/>
    <mergeCell ref="C30:C31"/>
    <mergeCell ref="B32:B35"/>
  </mergeCells>
  <printOptions horizontalCentered="1"/>
  <pageMargins left="0.19685039370078741" right="0.75" top="0.19685039370078741" bottom="1" header="0" footer="0"/>
  <pageSetup paperSize="120" scale="60" orientation="landscape" horizontalDpi="12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PROYECTOS </vt:lpstr>
      <vt:lpstr>GESTION ADMINISTRATIVA</vt:lpstr>
      <vt:lpstr>'PROYECTOS '!Títulos_a_imprimir</vt:lpstr>
    </vt:vector>
  </TitlesOfParts>
  <Company>pccom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cdiazm</dc:creator>
  <cp:lastModifiedBy>ERNESTO TONCEL</cp:lastModifiedBy>
  <cp:lastPrinted>2015-05-29T20:51:29Z</cp:lastPrinted>
  <dcterms:created xsi:type="dcterms:W3CDTF">2013-04-10T14:30:52Z</dcterms:created>
  <dcterms:modified xsi:type="dcterms:W3CDTF">2016-12-01T21:47:54Z</dcterms:modified>
</cp:coreProperties>
</file>