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defaultThemeVersion="124226"/>
  <mc:AlternateContent xmlns:mc="http://schemas.openxmlformats.org/markup-compatibility/2006">
    <mc:Choice Requires="x15">
      <x15ac:absPath xmlns:x15ac="http://schemas.microsoft.com/office/spreadsheetml/2010/11/ac" url="https://mbarranquilla.sharepoint.com/sites/cig/Shared Documents/2024/110.70 PLANES/03 Anuales de auditoría/"/>
    </mc:Choice>
  </mc:AlternateContent>
  <xr:revisionPtr revIDLastSave="190" documentId="11_9F726240E894BCC302859F6E4978F7179D4203EB" xr6:coauthVersionLast="47" xr6:coauthVersionMax="47" xr10:uidLastSave="{B181A306-37E3-4657-9C27-D815D55F5EEE}"/>
  <bookViews>
    <workbookView xWindow="-120" yWindow="-120" windowWidth="29040" windowHeight="15840" firstSheet="1" activeTab="1" xr2:uid="{00000000-000D-0000-FFFF-FFFF00000000}"/>
  </bookViews>
  <sheets>
    <sheet name="VERSION 1-2024" sheetId="35" state="hidden" r:id="rId1"/>
    <sheet name="Seguimiento Anual " sheetId="38" r:id="rId2"/>
    <sheet name="Hoja2" sheetId="30" state="hidden" r:id="rId3"/>
  </sheets>
  <definedNames>
    <definedName name="_xlnm._FilterDatabase" localSheetId="0" hidden="1">'VERSION 1-2024'!$A$2:$BH$91</definedName>
    <definedName name="_xlnm.Print_Area" localSheetId="1">'Seguimiento Anual '!$A$1:$S$241</definedName>
    <definedName name="_xlnm.Print_Area" localSheetId="0">'VERSION 1-2024'!$A$1:$BH$94</definedName>
    <definedName name="_xlnm.Print_Titles" localSheetId="1">'Seguimiento Anual '!$1:$3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 i="38" l="1"/>
  <c r="R5" i="38"/>
  <c r="R6" i="38"/>
  <c r="R7" i="38"/>
  <c r="F241" i="38"/>
  <c r="C241" i="38"/>
  <c r="M5" i="38" l="1"/>
  <c r="M4" i="38"/>
</calcChain>
</file>

<file path=xl/sharedStrings.xml><?xml version="1.0" encoding="utf-8"?>
<sst xmlns="http://schemas.openxmlformats.org/spreadsheetml/2006/main" count="1673" uniqueCount="337">
  <si>
    <t xml:space="preserve">          PLAN ANUAL DE AUDITORÍA     </t>
  </si>
  <si>
    <t xml:space="preserve">   Código: EC-EC-F-012</t>
  </si>
  <si>
    <r>
      <rPr>
        <b/>
        <sz val="12"/>
        <color indexed="8"/>
        <rFont val="Arial"/>
        <family val="2"/>
      </rPr>
      <t>Objetivo del plan de Auditoria:</t>
    </r>
    <r>
      <rPr>
        <sz val="12"/>
        <color indexed="8"/>
        <rFont val="Arial"/>
        <family val="2"/>
      </rPr>
      <t xml:space="preserve"> Planificar y ejecutar auditorías internas de gestión basada en riesgos para evaluar el cumplimiento de requisitos legales, reglamentarios, las metas asociadas a los objetivos institucionales y la efectividad de los controles, así como la presentación de informes de ley y el desarrollo de actividades de acompañamiento y asesoría que faciliten el fortalecimiento del sistema de control interno y la gestión institucional de la Alcaldía Distrital de Barranquilla.</t>
    </r>
  </si>
  <si>
    <r>
      <t>Alcance:</t>
    </r>
    <r>
      <rPr>
        <sz val="12"/>
        <color rgb="FF000000"/>
        <rFont val="Arial"/>
        <family val="2"/>
      </rPr>
      <t xml:space="preserve"> Procesos de gobierno, gestión de riesgos y control de la Alcaldiía Distrital de Barranquilla </t>
    </r>
  </si>
  <si>
    <r>
      <rPr>
        <b/>
        <sz val="12"/>
        <color rgb="FF000000"/>
        <rFont val="Arial"/>
        <family val="2"/>
      </rPr>
      <t>Criterios:</t>
    </r>
    <r>
      <rPr>
        <sz val="12"/>
        <color indexed="8"/>
        <rFont val="Arial"/>
        <family val="2"/>
      </rPr>
      <t xml:space="preserve"> Plan de desarrollo "Soy Barranquilla 2020 - 2023", Ley 87 de 1993, Decreto 1499 de 2017, Decreto 648 de 2017, normatividad  vigente  y aplicable a los procesos, procedimientos interno, guías, lineamientos y demás disposiciones normativas establecidos en el orden nacional y / o distrital.</t>
    </r>
  </si>
  <si>
    <t>Riesgos de las auditorias:</t>
  </si>
  <si>
    <t xml:space="preserve">- Posibilidad de incumplimiento del objetivo del plan anual de auditoría por errores en la determinación del número, unidad auditable, duración y calendario de auditoría
- Posibilidad de incumplimiento del plan anual de auditoría debido a debilidad en la supervisión de los trabajos 
- Posibilidad de asignar inadecuadamente auditores internos para un trabajo debido a la existencia de un posible conflicto de interés
- Posibilidad de incumplimiento del plan anual de auditoría debido a rotación de personal y realización de concursos de méritos 
</t>
  </si>
  <si>
    <r>
      <rPr>
        <b/>
        <sz val="12"/>
        <color rgb="FF000000"/>
        <rFont val="Arial"/>
        <family val="2"/>
      </rPr>
      <t>Recursos:</t>
    </r>
    <r>
      <rPr>
        <sz val="12"/>
        <color indexed="8"/>
        <rFont val="Arial"/>
        <family val="2"/>
      </rPr>
      <t xml:space="preserve"> 
- Humanos:  Equipo Auditor de la Gerencia de Control Intern</t>
    </r>
    <r>
      <rPr>
        <sz val="12"/>
        <color theme="1"/>
        <rFont val="Arial"/>
        <family val="2"/>
      </rPr>
      <t>o: dos (2) asesores, ocho (8) profesionales certificados como auditores internos en sistemas de gestión de calidad, dos (2) técnicos operativos</t>
    </r>
    <r>
      <rPr>
        <sz val="12"/>
        <color indexed="8"/>
        <rFont val="Arial"/>
        <family val="2"/>
      </rPr>
      <t xml:space="preserve">
- Financieros: Presupuesto asignado para la vigencia 2024   
-Tecnológicos: Equipos de cómputo, sistemas de información, canales de comunicación institucionales.</t>
    </r>
  </si>
  <si>
    <t>Ver procedimiento Auditorias de Auditorias Internas - Código EC-EC-P04</t>
  </si>
  <si>
    <t>TITULO DE LA AUDITORIA</t>
  </si>
  <si>
    <t>PROCESOS</t>
  </si>
  <si>
    <t>Auditor Interno</t>
  </si>
  <si>
    <t>Enero</t>
  </si>
  <si>
    <t>Febrero</t>
  </si>
  <si>
    <t>Marzo</t>
  </si>
  <si>
    <t>Abril</t>
  </si>
  <si>
    <t>Mayo</t>
  </si>
  <si>
    <t>Junio</t>
  </si>
  <si>
    <t>Julio</t>
  </si>
  <si>
    <t>Agosto</t>
  </si>
  <si>
    <t xml:space="preserve"> Septiembre</t>
  </si>
  <si>
    <t>Octubre</t>
  </si>
  <si>
    <t>Noviembre</t>
  </si>
  <si>
    <t>Diciembre</t>
  </si>
  <si>
    <t>Observaciones</t>
  </si>
  <si>
    <t>Estratégico</t>
  </si>
  <si>
    <t>Misional</t>
  </si>
  <si>
    <t>Apoyo</t>
  </si>
  <si>
    <t>Evaluación y Control</t>
  </si>
  <si>
    <t>Semana 1</t>
  </si>
  <si>
    <t>Semana 2</t>
  </si>
  <si>
    <t>Semana 3</t>
  </si>
  <si>
    <t>Semana 4</t>
  </si>
  <si>
    <t xml:space="preserve">Auditorías Internas de Gestión Basadas en Riesgos </t>
  </si>
  <si>
    <t xml:space="preserve">No </t>
  </si>
  <si>
    <t>Rol de la Gerencia</t>
  </si>
  <si>
    <t>Proceso  y/o Dependencia</t>
  </si>
  <si>
    <t xml:space="preserve">Fundamento legal o metodológico </t>
  </si>
  <si>
    <t>Actividad</t>
  </si>
  <si>
    <t>Se designa auditor interno de acuerdo al perfil, línea de auditoría y procedimiento establecido</t>
  </si>
  <si>
    <t>AIBR_2024_01</t>
  </si>
  <si>
    <t>Evaluación y seguimiento</t>
  </si>
  <si>
    <t>Todos los procesos</t>
  </si>
  <si>
    <t>Ley 87 de 1993, Circular 04 de 2005 del Consejo Asesor del Gobierno Nacional en materia de Control Interno, procedimiento "Evaluación a la Gestión por Dependencias EC-EC-P005" y demás normas aplicables</t>
  </si>
  <si>
    <t>Cumplimiento de metas y planes institucionales  (Plan de Acción, planes de mejoramiento  de evaluación a la gestión,  auditorías internas)</t>
  </si>
  <si>
    <t>Profesional Universitario 29-01 (Elsy Rada)
Profesional Especializado 222-07 (Iván Ojito)
Técnico 314-04 (María González)</t>
  </si>
  <si>
    <t>Equipo auditor</t>
  </si>
  <si>
    <t>AIBR_2024_02</t>
  </si>
  <si>
    <t xml:space="preserve">Dependencias con planes mejoramiento suscritos </t>
  </si>
  <si>
    <t xml:space="preserve">Circular 05 de 2019 de la Contraloría Gneral de la República, por medio de la cuál se establecen lineamientos de acciones cumplidas-planes de mejoramiento-sujetos de control fiscal 
Auditoría definida por lineamientos establecido por ente externo de control </t>
  </si>
  <si>
    <t xml:space="preserve">Acciones cumplidas Contraloria General de la República </t>
  </si>
  <si>
    <t>Profesional Especializado 222-07 (Yuly Carey)
Técnico Operativo 314-04 (Edwin Porras)
Técnico 314-04 (María González)</t>
  </si>
  <si>
    <t xml:space="preserve">Contador </t>
  </si>
  <si>
    <t>AIBR_2024_03</t>
  </si>
  <si>
    <t>Evaluación y Seguimiento</t>
  </si>
  <si>
    <t xml:space="preserve">Fortalecimiento a la Justicia - Secretaria Distrital de Gobierno </t>
  </si>
  <si>
    <t>Acuerdo Distrital 0011 de 2019, Procedimiento MM-SE-FJ-P018 y demás normas aplicables
Auditoría definida por el ejercicio de priorización</t>
  </si>
  <si>
    <t xml:space="preserve">Política pública para la protección integral de los migrantes </t>
  </si>
  <si>
    <t>Profesional universitario 219-02 (Doris Casadiegos)</t>
  </si>
  <si>
    <t xml:space="preserve">Abogado </t>
  </si>
  <si>
    <t>AIBR_2024_04</t>
  </si>
  <si>
    <t>Gestión del Servicio Educativo - Secretaria Distrital de Educación</t>
  </si>
  <si>
    <t>Decreto 1075 del 2015, Ley 1620 del 2013, Decreto 1965 del 2013, Ley 715 del 2001, Ley 115 de 1994 y demás normas aplicables
Auditoría definida por el ejercicio de priorización</t>
  </si>
  <si>
    <t xml:space="preserve">Función de inspección, vigilancia y control
</t>
  </si>
  <si>
    <t xml:space="preserve"> Profesional Universitario 219-04 (Martin Molina)</t>
  </si>
  <si>
    <t xml:space="preserve">Ingenierio Industrial </t>
  </si>
  <si>
    <t>AIBR_2024_05</t>
  </si>
  <si>
    <t xml:space="preserve">Gerencia de las Tics - Gestión de las tecnologías e información </t>
  </si>
  <si>
    <t>Decreto Distrital 0121 de 2021, Documento Conpes 3854 de 2016 y demás normas aplicables
Auditoría solicitada por la Alta Dirección</t>
  </si>
  <si>
    <t xml:space="preserve">Política de privacidad y seguridad de la información 
</t>
  </si>
  <si>
    <t>Profesional Universitario 219-02 (Diego Oviedo)</t>
  </si>
  <si>
    <t>AIBR_2024_06</t>
  </si>
  <si>
    <t xml:space="preserve">Gestión y Desarrollo Social - Secretaria Distrital de Gestión Social </t>
  </si>
  <si>
    <t>Acuerdo Distrital 0014 de 2020 y demás normas aplicables
Auditoría definida por el ejercicio de priorización</t>
  </si>
  <si>
    <t>Política pública de infancia y adolescencia del Distrito de Barranquilla</t>
  </si>
  <si>
    <t xml:space="preserve">Profesional Universitario 29-01 (Elsy Rada) </t>
  </si>
  <si>
    <t>AIBR_2024_07</t>
  </si>
  <si>
    <t xml:space="preserve">Gestión de Tránsito y Seguridad Vial - Secretaria Distrital de Tránsito y Seguridad Vial </t>
  </si>
  <si>
    <t>Anexo 3, numeral 3D de la Resolución 20203040011355 de 2020 del Minsiterio de Transporte y demás normas aplicables
Auditoría solicitada por la Alta Dirección</t>
  </si>
  <si>
    <t xml:space="preserve">Curso en normas de tránsito para ciudadanos infractores </t>
  </si>
  <si>
    <t>AIBR_2024_08</t>
  </si>
  <si>
    <t>Evaluación de la gestión del riesgo</t>
  </si>
  <si>
    <t xml:space="preserve">Direccionamiento Estratégico y Planeación  - Secretaria Distrital de Planeación </t>
  </si>
  <si>
    <t>Guía de Administración del riesgo, Política Administración del Riesgo de la entidad y demás normas aplicables</t>
  </si>
  <si>
    <t xml:space="preserve">Auditoria a la gestión del riesgo  </t>
  </si>
  <si>
    <t>Profesional Especializado 222-07 (Iván Ojito)</t>
  </si>
  <si>
    <t>AIBR_2024_09</t>
  </si>
  <si>
    <t>Gestión de la Salud - Secretaria Distrital de Salud</t>
  </si>
  <si>
    <t>Ley 9 de 1979, Ley 100 de 1993, Decreto 780 de 2016, Resolución 3100 de 2019, Resolución 1410 de 2022, Procedimiento MM-GD-SS-P011 y demás normas aplicables
Auditoría definida por el ejercicio de priorización</t>
  </si>
  <si>
    <t>Verificación a los estándares de habilitación a IPS</t>
  </si>
  <si>
    <t>AIBR_2024_10</t>
  </si>
  <si>
    <t xml:space="preserve">Gestión de Recreación y Deporte - Secretaria Distrital de Recreación y Deporte </t>
  </si>
  <si>
    <t>Resolución 231 de 2011 (Col deportes), Ley 181 de 1995, Decreto Ley 1228 de 1995, Ley 962 de 2005, Resolución 001541 de 2018, Procedimiento MM-GD-RD-P003 y demás normas aplicables
Auditoría definida por el ejercicio de priorización</t>
  </si>
  <si>
    <t>Reconocimiento deportivo a clubes deportivos, clubes promotores y clubes pertenecientes a entidades no deportivas</t>
  </si>
  <si>
    <t>AIBR_2024_11</t>
  </si>
  <si>
    <t>Gestión de Recursos Financieros - Secretaria Distrital de hacienda</t>
  </si>
  <si>
    <t>Resolución 354 de 2007 de la Contaduría General de la Nación, Instructivo 001 de 202 de la Contaduría General de la Nación, y demás normas aplicables
Auditoría definida por el ejercicio de priorización</t>
  </si>
  <si>
    <t xml:space="preserve">Cuentas recíprocas </t>
  </si>
  <si>
    <t>Profesional Universitario 219-06 (Hugo Rodríguez)</t>
  </si>
  <si>
    <t>AIBR_2024_12</t>
  </si>
  <si>
    <t>Gestión de Recursos Financieros - Secretaria Distrital de Hacienda</t>
  </si>
  <si>
    <t>Resolución No. 193  de 2016 CGN, Resolución 706 de 2016, Procedimiento de Control Interno Contable y de Reporte del Informe Anual de Evaluación a la Contaduría General de la Nación, instructivo No. 001 del 17 diciembre 2019, relacionado con el cambio del período contable 2019- 2020, el reforme de la información a la Contaduría General de la Nación y otros asuntos del proceso contable y demás normas aplicables
Auditoría definida por el ejercicio de priorización</t>
  </si>
  <si>
    <t xml:space="preserve">Evaluación al sistema de control Interno contable </t>
  </si>
  <si>
    <t>Auditoria Especiales</t>
  </si>
  <si>
    <t>Líder de Auditoria</t>
  </si>
  <si>
    <t>Equipo Auditor</t>
  </si>
  <si>
    <t>Septiembre</t>
  </si>
  <si>
    <t xml:space="preserve">Auditorías a los Sistemas de Gestión </t>
  </si>
  <si>
    <t>AIE_2024_01</t>
  </si>
  <si>
    <t>Direccionamiento Estratégico y Planeación</t>
  </si>
  <si>
    <t>NTCISO9001-2015 y demás normas que le apliquen y/o modifiquen.</t>
  </si>
  <si>
    <t>Auditoria de evaluación de la conformidad del Sistema de Gestión de Calidad</t>
  </si>
  <si>
    <t xml:space="preserve">Equipo auditor  </t>
  </si>
  <si>
    <t xml:space="preserve">Conforme a los perfiles y  requisitos que establece las normas de auditores internos  para la designación de auditor líderes y equipo auditor </t>
  </si>
  <si>
    <t>AIE_2024_02</t>
  </si>
  <si>
    <t>Gestión de la Infraestructura Física</t>
  </si>
  <si>
    <t>Decreto 1076 de 2015 Decreto Único Reglamentario del Sector Ambiente y Desarrollo Sostenible, NTC ISO 14001:2015 y demás normas que le apliquen y/o modifiquen.</t>
  </si>
  <si>
    <t>Auditoria de evaluación de la conformidad del Sistema de Gestión de Ambiental</t>
  </si>
  <si>
    <t xml:space="preserve">Ingeniero Industrial    </t>
  </si>
  <si>
    <t>AIE_2024_03</t>
  </si>
  <si>
    <t>Gestión Humana y SST</t>
  </si>
  <si>
    <t>Decreto Único Reglamentario del Sector trabajo 1072 de 2015, Resolución 0312 de 2019 estándares mínimos, NTC 45001:2018 y demás normas que le apliquen y/o modifiquen.</t>
  </si>
  <si>
    <t xml:space="preserve">Auditoria al cumplimiento estándares mínimos del SG-SST - Resolución 312 de 2019 </t>
  </si>
  <si>
    <t xml:space="preserve">Equipo auditor </t>
  </si>
  <si>
    <t xml:space="preserve">ingeniero Industrial    </t>
  </si>
  <si>
    <t xml:space="preserve">Informes de Ley  </t>
  </si>
  <si>
    <t>Responsable</t>
  </si>
  <si>
    <t>Relación con entes de control</t>
  </si>
  <si>
    <t>Gestión de Recursos Financieros</t>
  </si>
  <si>
    <t>Resolución Reglamentaria Orgánica 0042 de 2020 y demás normas aplicables.</t>
  </si>
  <si>
    <t xml:space="preserve">Rendición de cuentas procesos penales - delitos contra la administración pública </t>
  </si>
  <si>
    <t xml:space="preserve">Resolución Orgánica 7350 de 2013 y demás normas aplicables. </t>
  </si>
  <si>
    <t xml:space="preserve">Rendición de cuentas del sistema general de participación y Fosyga </t>
  </si>
  <si>
    <t xml:space="preserve">Resolución Reglamentaria Orgánica 0007 de 2016 y demás normas aplicables. </t>
  </si>
  <si>
    <t xml:space="preserve">Rendición de cuentas - personal y costos </t>
  </si>
  <si>
    <t>Resolución 0363 de 2023 y demás normas aplicables.</t>
  </si>
  <si>
    <t xml:space="preserve">Rendición de cuentas - SIA observa cuenta completa  </t>
  </si>
  <si>
    <t>Profesional Universitario 219-06 (Hugo Rodríguez)
Técnico Operativo 314-04 (Edwin Porras)</t>
  </si>
  <si>
    <t>Resolución Orgánica 008 de 2015 y demás normas aplicables.</t>
  </si>
  <si>
    <t xml:space="preserve">Rendición de cuentas - SIA observa contratación  </t>
  </si>
  <si>
    <t>Resolución Reglamentaria Orrgánica 0064
Circular 2020EE0096013 Registro Nacional de Obras Inconclusasy demás normas aplicables.</t>
  </si>
  <si>
    <t>Rendición de cuentas de obras inconclusas o sin uso</t>
  </si>
  <si>
    <t xml:space="preserve">Profesional Universitario 219-04 (Martín Molina)
</t>
  </si>
  <si>
    <t>Resolución Reglamentaria Orrgánica 0064 y demás normas aplicables.</t>
  </si>
  <si>
    <t xml:space="preserve">Rendición de cuentas regalìas, contratos y proyectos </t>
  </si>
  <si>
    <t xml:space="preserve"> Profesional Universitario 219-04  (Martin Molina)</t>
  </si>
  <si>
    <t>2020EE0151381 Primer Requerimiento General de noviembre 18 de 2020</t>
  </si>
  <si>
    <t xml:space="preserve">Rendición de cuentas ejecución presupuestal de ingresos </t>
  </si>
  <si>
    <t>Técnico Operativo 314-04 (Edwin Porras)</t>
  </si>
  <si>
    <t xml:space="preserve">Rendición de cuentas relación de ingresos </t>
  </si>
  <si>
    <t xml:space="preserve">Rendición de cuentas ejecución presupuestal de gastos </t>
  </si>
  <si>
    <t xml:space="preserve">Rendición de cuentas relación de CDPs </t>
  </si>
  <si>
    <t xml:space="preserve">Rendición de cuentas relación de compromisos  </t>
  </si>
  <si>
    <t>Rendición de cuentas relación de obligaciones</t>
  </si>
  <si>
    <t>Rendición de cuentas relación de pagos</t>
  </si>
  <si>
    <t xml:space="preserve">Rendición de cuentas auxiliar con saldos </t>
  </si>
  <si>
    <t xml:space="preserve">Rendición de cuentas libro mayor y balance  </t>
  </si>
  <si>
    <t xml:space="preserve">Rendición de cuentas estado de situación financiera  </t>
  </si>
  <si>
    <t xml:space="preserve">2021EE0114404 Primer Requerimiento Obras Públicas de Infraestructura </t>
  </si>
  <si>
    <t xml:space="preserve">Rendición matriz obras públicas </t>
  </si>
  <si>
    <t xml:space="preserve">Rendición de cuentas coordenadas adicionales </t>
  </si>
  <si>
    <t>Rendición de cuentas matriz anexa hitos</t>
  </si>
  <si>
    <t>Resolución Reglamentaria Orgánica 0042 de 2020  y demás normas aplicables</t>
  </si>
  <si>
    <t>Rendición de cuentas seguimiento planes de mejoramiento suscritos con la CGR</t>
  </si>
  <si>
    <t xml:space="preserve">Todas las dependencias </t>
  </si>
  <si>
    <t>Decreto 648 de 2017 Art 2.2.21.4.9 y demás normas aplicables.</t>
  </si>
  <si>
    <t>Informe consolidado de auditorías y planes de mejoramiento de entes externos de control</t>
  </si>
  <si>
    <t>Gestión Documental</t>
  </si>
  <si>
    <t>Decreto 648 de 2017
Decreto 106 de 2015 art 17 y 18 y demás normas aplicables.</t>
  </si>
  <si>
    <t>Informe trimestral de cumplimiento del plan de gestión y mejoramiento archivístico</t>
  </si>
  <si>
    <t xml:space="preserve">Profesional Universitario 29-01 (Elsy Rada)
Técnico 314-04 (María González) </t>
  </si>
  <si>
    <t>Este seguimiento aplica para entidades que ha recibido visita de inspección por parte del Archivo General de la Nación</t>
  </si>
  <si>
    <t>Decreto 1068 art 2,8,4,1,2 ...obliga a las entidades territoriales y demás normas aplicables.</t>
  </si>
  <si>
    <t>Austeridad del gasto  dirigido al representante legal)</t>
  </si>
  <si>
    <t xml:space="preserve">Asesor 105-04 (Marjorie Valencia Martínez)
Profesional Especializado 222-07 (Yuly Carey)  
Apoya Profesional Universitario 29-01 (Elsy Rada) 
</t>
  </si>
  <si>
    <t>Decreto 648 de 2017 Art 2.2.21.4.9., Art 16
Ley 909 de 2004 Art 39 - Circular 04  del 2005 del Consejo  Asesor en materia de Control Interno , Acuerdo 6176 de 2018 de la Comisión del Servicio Civil y demás normas aplicables.</t>
  </si>
  <si>
    <t>Evaluación a la gestión por dependencia</t>
  </si>
  <si>
    <t>Profesional Universitario 29-01 (Elsy Rada)
Profesional Especializado 222-07 (Iván Ojito)</t>
  </si>
  <si>
    <t>Este informe consolida toda la vigencia y se presenta a la alta dirección el 31 de enero de la siguiente vigencia. Se definen seguimientos periódicos que facilitan su consolidación para la presentación en la fecha requerida.</t>
  </si>
  <si>
    <t>Atención al Ciudadano</t>
  </si>
  <si>
    <t>Ley 1474 de 2011 art 76.  Decreto 648 de 2017 Art 2.2.21.4.9 y demás normas aplicables.</t>
  </si>
  <si>
    <t>Informe semestral de PQRSD</t>
  </si>
  <si>
    <t>Profesional Universitario 219-04 (Martin Molina)</t>
  </si>
  <si>
    <t>La Gerencia de Control Interno deberá vigilar que la atención se preste de acuerdo con las normas legales vigentes y rendirá a la administración de la entidad un informe semestral sobre el particular.</t>
  </si>
  <si>
    <t>Evaluación Independiente</t>
  </si>
  <si>
    <t>Decreto Nacional 648 de 2017 Art 2.2.21.4.9 
Decreto Nacional 2106 de 2019
Ley 1474 de 2011
Circular externa  No 100-06 de 2019 de la DAFP y demás normas aplicables.</t>
  </si>
  <si>
    <t xml:space="preserve">Evaluación  independiente  del  estado del Sistema de Control Interno </t>
  </si>
  <si>
    <t>El informe evalúa :
1 de enero a 30 junio, se publica 31 julio
1 de julio a 31 de diciembre, se publica 31 enero siguiente vigencia</t>
  </si>
  <si>
    <t>Decreto 648 de 2017 Art 2.2.21.4.9. Resolución 193 de 2016  modificada por las Resoluciones 043-097 de 2017 y demás normas aplicables.</t>
  </si>
  <si>
    <t>Evaluación  y verificación del sistema de Control Interno Contable</t>
  </si>
  <si>
    <t xml:space="preserve">Profesional Universitario 219-06 (Hugo Rodríguez) </t>
  </si>
  <si>
    <t xml:space="preserve">Decreto 1083 de 2015, Decreto 648 de 2017 Art 2.2.21.4.9.   Circulares y documentos metodológicos expedidos por  el DAFP. Aplicativo Furag y demás normas aplicables. </t>
  </si>
  <si>
    <t>Medición estado de avance del Modelo Estándar de Control Interno MECI, en el marco del MIPG, a través del reporte FURAG</t>
  </si>
  <si>
    <t>Profesional Especializado 222-07 (Yuly Carey)</t>
  </si>
  <si>
    <t>Se debe coordinar con el Secretario Distrital de Planeación el diligenciamiento de los 2 formularios asignados por Función Pública</t>
  </si>
  <si>
    <t>Ley 1474 de 2011, Directiva presidencial No 01 de 2015, Decreto 648 de 2017 Art 2.2.21.4.9 .  Ley 1474 de 2011 y demás normas aplicables.</t>
  </si>
  <si>
    <t xml:space="preserve">Actos de corrupción. (en caso de evidenciarse)                                                                                                                                                                                                                                                                                                                                                                                                                                                                                                                                                                                                                                                                                                                                                                                                                                                                                                                                                                                                                                                                                                                                                                                                                                                                                                                                                                                                                                                                                                                                                                                                                                                                                                                                                                                                                                                                                                                                                                                                                                                                                                                                                                                                                                                                                                                                                                                                                                                                                                                                                                                                                                                                                                                                                                                                                                                                                                                                                                                                                                                                                                                                                                                                                                                                                                                                                                                                                                                                                                                                                                                                                                         </t>
  </si>
  <si>
    <t>Al Representante legal con copia a la Secretaria General de la Presidencia de la Republica, Secretaria de Transparencia, Entes Externos de Control respectivos, según sea el caso</t>
  </si>
  <si>
    <t>Acto legislativo 04 de 2019, Decreto 403 de 2020 Resolución orgánica 0762 de la CGN y demás normas aplicables.</t>
  </si>
  <si>
    <t>Reporte de alertas SAC  (en caso de que se dé)</t>
  </si>
  <si>
    <t>Los jefes de control interno, o quienes hagan sus veces, deberán reportar aquellos hechos u operaciones, actos, contratos, programas, proyectos o procesos en ejecución, en donde, en el ejercicio de sus funciones, evidencien un riesgo consolidado o en proceso de consolidación, de afectación o pérdida de los recursos públicos y/o de bienes o intereses patrimoniales de naturaleza pública</t>
  </si>
  <si>
    <t xml:space="preserve">Gestión de las Tecnologías e Información </t>
  </si>
  <si>
    <t>Decreto 648 de 2017 Art 2.2.21.4.9. Circular 017 de 2011 Directiva Presidencial 002 de 2002 o aquella que la modifique, adicione o sustituya y demás normas aplicables.</t>
  </si>
  <si>
    <t>Informe del cumplimiento normativo de uso de software - Derechos de Autor</t>
  </si>
  <si>
    <t>La Unidad Administrativa Especial Dirección Nacional de Derecho de Autor, abre el aplicativo desde el primer día hábil del mes de enero de cada año hasta el tercer viernes del mes de marzo, fecha en la cual se deshabilitará el aplicativo</t>
  </si>
  <si>
    <t>Acuerdo Distrital 001 de 1995 y 1998 y demás normas aplicables.</t>
  </si>
  <si>
    <t>Informe de gestión Concejo Distrital</t>
  </si>
  <si>
    <t xml:space="preserve"> Acuerdo No. 001 de 2009,  Ley 489 de 1998, Ley 1757 de 2015 y demás normas aplicables. </t>
  </si>
  <si>
    <t>Evaluación de las etapas de la rendición de cuentas audiencia pública</t>
  </si>
  <si>
    <t>Gestión Documental 
Gestión de la comunicación</t>
  </si>
  <si>
    <t>Ley 1712 de 2014 y demás normas aplicables.</t>
  </si>
  <si>
    <t>Informe cumplimiento Ley de Transparencia - aplicativo Procuraduría General de la República</t>
  </si>
  <si>
    <t>Profesional Universitario 219-02 (Diego Oviedo)
Profesional Universitario 219-01 (Karina Cuello)</t>
  </si>
  <si>
    <t>De conformidad a la circular 018 de 2021 - PGN</t>
  </si>
  <si>
    <t>Gestión Jurídica</t>
  </si>
  <si>
    <t>Lineamientos  de la Agencia  Jurídica del Estado, lineamentos de la política de prevención del daño antijuridico de la entidad y demás normas aplicables.</t>
  </si>
  <si>
    <t>Informe de seguimiento a la actividad litigiosa</t>
  </si>
  <si>
    <t>Profesional Universitario 219-04 (Doris Casadiedos)</t>
  </si>
  <si>
    <t>Ley 951 de 2005, Resolución Orgánica 5674 de 2005  y demás normas aplicables.</t>
  </si>
  <si>
    <t xml:space="preserve">Informe de gestión 2020-2023 del Alcalde Distrital  </t>
  </si>
  <si>
    <t>Geerente de Control Interno de Gestión (Belka Gutiérrez Arrieta)</t>
  </si>
  <si>
    <t xml:space="preserve">Se remite el informe a las instancias y autoridades nacionales y distritales </t>
  </si>
  <si>
    <t>Ley 951 de 2005, Resolución Orgánica 5674 de 2005, Directiva 015 de 2023 de la Procuraduría General de la Nación y demás normas aplicables.</t>
  </si>
  <si>
    <t xml:space="preserve">Informe de evaluación del proceso de transición de gobierno de la Alcaldía Distrital de Barranquilla 2020-2023 </t>
  </si>
  <si>
    <t xml:space="preserve">Geerente de Control Interno de Gestión (Belka Gutiérrez Arrieta)
 	Profesional Especializado 222-07 (Iván Ojito) </t>
  </si>
  <si>
    <t>Participación ciudadana  
Gestión de la comunicación</t>
  </si>
  <si>
    <t>Ley 1757 de 2015, Ley 2166 de 2021 - artículo 47  y demás normas aplicables.</t>
  </si>
  <si>
    <t xml:space="preserve">Informe cumplimiento Plan Institucional de Participación Ciudadana
Informe cumplimiento Plan de Desarrollo Comunal y Comunitario </t>
  </si>
  <si>
    <t>Profesional Universitario 291-04 (Doris Casadiegos) Asesor 105-04 (Marjorie Valencia Martínez)</t>
  </si>
  <si>
    <t>Seguimientos</t>
  </si>
  <si>
    <t>Dependencias donde tengan cajas menores</t>
  </si>
  <si>
    <t>Decreto 2768 DE 2012, lineamiento nacionales  y distritales y demás normas aplicables</t>
  </si>
  <si>
    <t>Seguimiento al manejo y custodia de cajas menores  - Arqueo de caja menor</t>
  </si>
  <si>
    <t xml:space="preserve">Asesor 105-04 (Marjorie Valencia Martínez)
Profesional  Especializado 222-07 (Yuly Carey)
Profesional Universitario 219-06 (Hugo Rodríguez)  
</t>
  </si>
  <si>
    <t xml:space="preserve">Guía de fortalecimiento institucional Construcción de un documento técnico para la formalización laboral, por un trabajo digno y en equidad DAFP </t>
  </si>
  <si>
    <t xml:space="preserve">Seguimiento avance del plan de formalización del empleo </t>
  </si>
  <si>
    <t xml:space="preserve"> 
Profesional Universitario 29-01 (Elsy Rada)
Técnico 314-04 (María González) </t>
  </si>
  <si>
    <t xml:space="preserve">Ley 2191 de 2022, artículo 31 </t>
  </si>
  <si>
    <t xml:space="preserve">Seguimiento al programa de transparencia y ética </t>
  </si>
  <si>
    <t>Profesional Universitario 219-01 (Karina Cuello)
Técnico 314-04 (María González)</t>
  </si>
  <si>
    <t>El programa y sus seguimientos deben ser publicados en la página web de entidad</t>
  </si>
  <si>
    <t xml:space="preserve">Decreto 648 de 2017 Art 2.2.21.4.9. </t>
  </si>
  <si>
    <t xml:space="preserve">Seguimiento a las auditorias y planes de mejoramiento de entes externos de control  </t>
  </si>
  <si>
    <t>Profesional Especializado 222-07 (Yuly Carey)
Técnico 314-04 (María González)
 Técnico operativo 314-02 (Edwin Porras)</t>
  </si>
  <si>
    <t xml:space="preserve">Segunda línea de defensa </t>
  </si>
  <si>
    <t xml:space="preserve">Decreto 1083 de 2015, Decreto 648 de 2017 Art 2.2.21.4.9.   Circulares y documentos metodológicos expedidos por  el DAFP. Aplicativo Furag </t>
  </si>
  <si>
    <t xml:space="preserve">Seguimiento a la implementación del plan de mejoramiento derivado de la recomendaciones del reporte FURAG a la política de control interno </t>
  </si>
  <si>
    <t xml:space="preserve">Profesional  Especializado 222-07 (Yuly Carey)
</t>
  </si>
  <si>
    <t xml:space="preserve">Se tendrá en cuenta el cronograma establecido por el DAFP </t>
  </si>
  <si>
    <t xml:space="preserve">Otros roles de la Gerencia  </t>
  </si>
  <si>
    <t xml:space="preserve">Guía rol oficinas de control interno de gestión, v3, DAFP
</t>
  </si>
  <si>
    <t xml:space="preserve">Acompañamiento a los procesos de auditoría de los entes de control </t>
  </si>
  <si>
    <t>Gerente</t>
  </si>
  <si>
    <t xml:space="preserve">Equipo Gerencia </t>
  </si>
  <si>
    <t>De conformidad con los plazos establecidos en los requerimientos de los entes externos de control</t>
  </si>
  <si>
    <t>Liderazgo Estratégico</t>
  </si>
  <si>
    <t>Decreto 0172 de 2021</t>
  </si>
  <si>
    <t>Asistencia Comité Institucional de Coordinación de Control Interno</t>
  </si>
  <si>
    <t>De acuerdo con lo establecido en el acto administrativo de conformación del Comité. Mínimo dos (2) reuniones en al año</t>
  </si>
  <si>
    <t>Ley 152 de 1994, art 33</t>
  </si>
  <si>
    <t>Asistencia Consejo de Gobierno</t>
  </si>
  <si>
    <t xml:space="preserve">Asiste el Gerente de Control Interno, de acuerdo con las citaciones del Alcalde Distrital </t>
  </si>
  <si>
    <t>Decreto 0297 de 2018</t>
  </si>
  <si>
    <t>Asistencia Comité Distrital de Auditoría</t>
  </si>
  <si>
    <t>Decreto Distrital 0308 de 2020</t>
  </si>
  <si>
    <t xml:space="preserve">Asistencia Comité de Conciliación </t>
  </si>
  <si>
    <t xml:space="preserve">Asiste el Gerente de Control Interno, de acuerdo con las citaciones del Secretario Jurídico </t>
  </si>
  <si>
    <t>Asistencia Comité Institucional de Gestión y Desempeño</t>
  </si>
  <si>
    <t>De acuerdo con lo establecido en el acto administrativo de conformación del Comité. Mínimo cuatro (4) reuniones en el año</t>
  </si>
  <si>
    <t>Administración del Riesgo</t>
  </si>
  <si>
    <t>Política Administración del Riesgo</t>
  </si>
  <si>
    <t>Asesoría y acompañamiento implementación Política Administración de Riesgos</t>
  </si>
  <si>
    <t>Profesional Especializado 222-07  (Iván Ojito Castro), Profesional Universitario 219-01 (Elsy Rada Riquett)</t>
  </si>
  <si>
    <t>Enfoque a la Prevención</t>
  </si>
  <si>
    <t>Guía rol oficinas de control interno de gestión, v3, DAFP
y demás normas aplicables</t>
  </si>
  <si>
    <t xml:space="preserve">Esquema de líneas de defensa </t>
  </si>
  <si>
    <t>Formulación y ejecución del plan de fomento de cultura de control</t>
  </si>
  <si>
    <t xml:space="preserve">Asesoría y acompañamiento para seguimiento a metas y planes institucionales </t>
  </si>
  <si>
    <t>Profesional Universitario 219-01 (Elsy Rada Riquett)
Equipo de auditores</t>
  </si>
  <si>
    <r>
      <t xml:space="preserve">BELKA GUTIÉRREZ ARRIETA 
</t>
    </r>
    <r>
      <rPr>
        <sz val="12"/>
        <color theme="1"/>
        <rFont val="Arial"/>
        <family val="2"/>
      </rPr>
      <t>GERENTE DE CONTROL INTERNO DE GESTIÓN</t>
    </r>
  </si>
  <si>
    <t>ETAPA DE PLANIFICACIÓN</t>
  </si>
  <si>
    <t>ETAPA DE EJECUCIÓN</t>
  </si>
  <si>
    <t>ETAPA DE ELABORACIÓN Y PRESENTACIÓN DE INFORME</t>
  </si>
  <si>
    <t xml:space="preserve">SEMANA NO LABORABLE </t>
  </si>
  <si>
    <t>SEGUIMIENTO AL PLAN ANUAL DE AUDITORÍAS VIGENCIA 2024</t>
  </si>
  <si>
    <t xml:space="preserve">GERENCIA DE CONTROL INTERNO DE GESTIÓN </t>
  </si>
  <si>
    <t xml:space="preserve">Tipo de auditoria </t>
  </si>
  <si>
    <t>Nombre del trabajo</t>
  </si>
  <si>
    <t xml:space="preserve">Responsable </t>
  </si>
  <si>
    <t xml:space="preserve">Fecha de inicio </t>
  </si>
  <si>
    <t>Fecha finalización</t>
  </si>
  <si>
    <t>Cumplimiento a fecha de corte (%)</t>
  </si>
  <si>
    <t xml:space="preserve">Estado </t>
  </si>
  <si>
    <t xml:space="preserve">Estado de actividad </t>
  </si>
  <si>
    <t xml:space="preserve">Total </t>
  </si>
  <si>
    <t xml:space="preserve">Cumplimiento </t>
  </si>
  <si>
    <t>Tipo de actividad</t>
  </si>
  <si>
    <t xml:space="preserve">Programada </t>
  </si>
  <si>
    <t xml:space="preserve">Ejecutada </t>
  </si>
  <si>
    <t>Procentaje</t>
  </si>
  <si>
    <t xml:space="preserve">Auditoria basada en riesgos </t>
  </si>
  <si>
    <t xml:space="preserve">Cumplimiento de metas y planes institucionales  (Plan de Acción, planes de mejoramiento  de evaluación a la gestión,  auditorías internas) </t>
  </si>
  <si>
    <t>Elsy Rada Riquett</t>
  </si>
  <si>
    <t xml:space="preserve">Auditoría interna basada en riesgos </t>
  </si>
  <si>
    <t xml:space="preserve">Yuly Carey Marchena </t>
  </si>
  <si>
    <t xml:space="preserve">Reprogramada </t>
  </si>
  <si>
    <t xml:space="preserve">Auditoría sistemas de gestión </t>
  </si>
  <si>
    <t xml:space="preserve">Doris Casadiegos Niño </t>
  </si>
  <si>
    <t xml:space="preserve">Informes de ley </t>
  </si>
  <si>
    <t xml:space="preserve">Karina Cuello Rodríguez </t>
  </si>
  <si>
    <t xml:space="preserve">Seguimientos </t>
  </si>
  <si>
    <t xml:space="preserve">Ivan Ojito Castro </t>
  </si>
  <si>
    <t xml:space="preserve">Martín Molina Torres </t>
  </si>
  <si>
    <t>Diego Oviedo Ali</t>
  </si>
  <si>
    <t xml:space="preserve">Hugo Rodríguez Manzur </t>
  </si>
  <si>
    <t>Auditoría sistemas de gestión</t>
  </si>
  <si>
    <t xml:space="preserve">Seguimiento rendición de cuentas Contraloria Distrital - Auditoria General de la República  </t>
  </si>
  <si>
    <t>Se rindió el informe en el aplicativo SIRECI.</t>
  </si>
  <si>
    <t xml:space="preserve">Edwin Porras Molina </t>
  </si>
  <si>
    <t>Este informe fue suspendido por el Ente de Control</t>
  </si>
  <si>
    <t>Se envió informe al AGN el 5 de abril de 2024</t>
  </si>
  <si>
    <t>Austeridad del gasto (trimestral dirigido al representante legal)</t>
  </si>
  <si>
    <t xml:space="preserve">Marjorie Valencia Martínez </t>
  </si>
  <si>
    <t>Evaluación a la gestión por dependencias.</t>
  </si>
  <si>
    <t>Rendición de cuentas - SIA observa cuenta completa</t>
  </si>
  <si>
    <t xml:space="preserve">Actos de corrupción. (en caso de evidenciarse)         </t>
  </si>
  <si>
    <t xml:space="preserve">No se evidenció </t>
  </si>
  <si>
    <t>Seguimiento a la actividad litigiosa</t>
  </si>
  <si>
    <t xml:space="preserve">Belka Gutiérrez Arrieta </t>
  </si>
  <si>
    <t>Seguimiento al Programa de Transparencia y Ética</t>
  </si>
  <si>
    <t xml:space="preserve">Formulación y seguimiento a la implementación del plan de mejoramiento derivado de la recomendaciones del reporte FURAG a la política de control interno </t>
  </si>
  <si>
    <t>Total</t>
  </si>
  <si>
    <t xml:space="preserve">Auditoría basada en riesgos </t>
  </si>
  <si>
    <t xml:space="preserve">En ejecución </t>
  </si>
  <si>
    <t xml:space="preserve">No ejecutada </t>
  </si>
  <si>
    <t xml:space="preserve">Otros roles </t>
  </si>
  <si>
    <t xml:space="preserve">María González Machuca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</si>
</sst>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1540A]dd\-mmm\-yy;@"/>
  </numFmts>
  <fonts count="24">
    <font>
      <sz val="11"/>
      <color theme="1"/>
      <name val="Calibri"/>
      <family val="2"/>
      <scheme val="minor"/>
    </font>
    <font>
      <sz val="11"/>
      <color indexed="8"/>
      <name val="Calibri"/>
      <family val="2"/>
    </font>
    <font>
      <sz val="10"/>
      <name val="Arial"/>
      <family val="2"/>
    </font>
    <font>
      <sz val="12"/>
      <color theme="1"/>
      <name val="Arial"/>
      <family val="2"/>
    </font>
    <font>
      <b/>
      <sz val="12"/>
      <color theme="1"/>
      <name val="Arial"/>
      <family val="2"/>
    </font>
    <font>
      <b/>
      <sz val="12"/>
      <name val="Arial"/>
      <family val="2"/>
    </font>
    <font>
      <sz val="12"/>
      <color indexed="8"/>
      <name val="Arial"/>
      <family val="2"/>
    </font>
    <font>
      <b/>
      <sz val="12"/>
      <color theme="0"/>
      <name val="Arial"/>
      <family val="2"/>
    </font>
    <font>
      <sz val="12"/>
      <name val="Arial"/>
      <family val="2"/>
    </font>
    <font>
      <b/>
      <sz val="22"/>
      <color theme="0"/>
      <name val="Arial"/>
      <family val="2"/>
    </font>
    <font>
      <b/>
      <sz val="24"/>
      <color theme="0"/>
      <name val="Arial"/>
      <family val="2"/>
    </font>
    <font>
      <b/>
      <sz val="18"/>
      <color theme="1"/>
      <name val="Arial"/>
      <family val="2"/>
    </font>
    <font>
      <sz val="20"/>
      <color theme="1"/>
      <name val="Arial"/>
      <family val="2"/>
    </font>
    <font>
      <b/>
      <sz val="16"/>
      <color theme="1"/>
      <name val="Arial"/>
      <family val="2"/>
    </font>
    <font>
      <b/>
      <sz val="11"/>
      <color indexed="8"/>
      <name val="Arial"/>
      <family val="2"/>
    </font>
    <font>
      <b/>
      <sz val="12"/>
      <color rgb="FF000000"/>
      <name val="Arial"/>
      <family val="2"/>
    </font>
    <font>
      <b/>
      <sz val="12"/>
      <color indexed="8"/>
      <name val="Arial"/>
      <family val="2"/>
    </font>
    <font>
      <sz val="12"/>
      <color rgb="FF000000"/>
      <name val="Arial"/>
      <family val="2"/>
    </font>
    <font>
      <sz val="11"/>
      <color theme="1"/>
      <name val="Calibri"/>
      <family val="2"/>
      <scheme val="minor"/>
    </font>
    <font>
      <sz val="11"/>
      <color theme="0"/>
      <name val="Calibri"/>
      <family val="2"/>
      <scheme val="minor"/>
    </font>
    <font>
      <sz val="11"/>
      <color theme="1"/>
      <name val="Arial"/>
      <family val="2"/>
    </font>
    <font>
      <sz val="11"/>
      <name val="Arial"/>
      <family val="2"/>
    </font>
    <font>
      <b/>
      <sz val="11"/>
      <color theme="0"/>
      <name val="Arial"/>
      <family val="2"/>
    </font>
    <font>
      <sz val="11"/>
      <color theme="1"/>
      <name val="Arial"/>
    </font>
  </fonts>
  <fills count="2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rgb="FF808080"/>
        <bgColor indexed="64"/>
      </patternFill>
    </fill>
    <fill>
      <patternFill patternType="solid">
        <fgColor rgb="FF0070C0"/>
        <bgColor indexed="64"/>
      </patternFill>
    </fill>
    <fill>
      <patternFill patternType="solid">
        <fgColor rgb="FFFFFFFF"/>
        <bgColor indexed="64"/>
      </patternFill>
    </fill>
    <fill>
      <patternFill patternType="solid">
        <fgColor rgb="FF00B050"/>
        <bgColor indexed="64"/>
      </patternFill>
    </fill>
    <fill>
      <patternFill patternType="solid">
        <fgColor theme="9" tint="-0.249977111117893"/>
        <bgColor indexed="64"/>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rgb="FFFF0000"/>
        <bgColor indexed="64"/>
      </patternFill>
    </fill>
    <fill>
      <patternFill patternType="solid">
        <fgColor rgb="FF142334"/>
        <bgColor indexed="64"/>
      </patternFill>
    </fill>
  </fills>
  <borders count="34">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rgb="FF142334"/>
      </left>
      <right style="thin">
        <color rgb="FF142334"/>
      </right>
      <top style="thin">
        <color rgb="FF142334"/>
      </top>
      <bottom style="thin">
        <color rgb="FF142334"/>
      </bottom>
      <diagonal/>
    </border>
    <border>
      <left/>
      <right style="thin">
        <color rgb="FF142334"/>
      </right>
      <top/>
      <bottom style="thin">
        <color rgb="FF142334"/>
      </bottom>
      <diagonal/>
    </border>
    <border>
      <left style="thin">
        <color rgb="FF142334"/>
      </left>
      <right style="thin">
        <color rgb="FF142334"/>
      </right>
      <top/>
      <bottom style="thin">
        <color rgb="FF142334"/>
      </bottom>
      <diagonal/>
    </border>
    <border>
      <left style="thin">
        <color rgb="FF142334"/>
      </left>
      <right/>
      <top/>
      <bottom style="thin">
        <color rgb="FF142334"/>
      </bottom>
      <diagonal/>
    </border>
    <border>
      <left/>
      <right style="thin">
        <color rgb="FF142334"/>
      </right>
      <top style="thin">
        <color rgb="FF142334"/>
      </top>
      <bottom style="thin">
        <color rgb="FF142334"/>
      </bottom>
      <diagonal/>
    </border>
    <border>
      <left style="thin">
        <color rgb="FF142334"/>
      </left>
      <right/>
      <top style="thin">
        <color rgb="FF142334"/>
      </top>
      <bottom style="thin">
        <color rgb="FF142334"/>
      </bottom>
      <diagonal/>
    </border>
    <border>
      <left/>
      <right style="thin">
        <color rgb="FF142334"/>
      </right>
      <top style="thin">
        <color rgb="FF142334"/>
      </top>
      <bottom/>
      <diagonal/>
    </border>
    <border>
      <left style="thin">
        <color rgb="FF142334"/>
      </left>
      <right style="thin">
        <color rgb="FF142334"/>
      </right>
      <top style="thin">
        <color rgb="FF142334"/>
      </top>
      <bottom/>
      <diagonal/>
    </border>
    <border>
      <left style="thin">
        <color rgb="FF142334"/>
      </left>
      <right/>
      <top style="thin">
        <color rgb="FF142334"/>
      </top>
      <bottom/>
      <diagonal/>
    </border>
  </borders>
  <cellStyleXfs count="7">
    <xf numFmtId="0" fontId="0" fillId="0" borderId="0"/>
    <xf numFmtId="164" fontId="1" fillId="0" borderId="0" applyFont="0" applyFill="0" applyBorder="0" applyAlignment="0" applyProtection="0"/>
    <xf numFmtId="0" fontId="2" fillId="0" borderId="0"/>
    <xf numFmtId="9" fontId="18" fillId="0" borderId="0" applyFont="0" applyFill="0" applyBorder="0" applyAlignment="0" applyProtection="0"/>
    <xf numFmtId="0" fontId="19"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cellStyleXfs>
  <cellXfs count="137">
    <xf numFmtId="0" fontId="0" fillId="0" borderId="0" xfId="0"/>
    <xf numFmtId="0" fontId="3" fillId="2" borderId="3" xfId="0" applyFont="1" applyFill="1" applyBorder="1" applyAlignment="1">
      <alignment horizontal="center" vertical="center" wrapText="1"/>
    </xf>
    <xf numFmtId="0" fontId="3" fillId="0" borderId="3" xfId="0" applyFont="1" applyBorder="1" applyAlignment="1">
      <alignment vertical="center" wrapText="1"/>
    </xf>
    <xf numFmtId="0" fontId="3" fillId="12" borderId="3" xfId="0" applyFont="1" applyFill="1" applyBorder="1" applyAlignment="1">
      <alignment vertical="center" wrapText="1"/>
    </xf>
    <xf numFmtId="0" fontId="3" fillId="0" borderId="3" xfId="0" applyFont="1" applyBorder="1" applyAlignment="1">
      <alignment horizontal="center" vertical="center" wrapText="1"/>
    </xf>
    <xf numFmtId="0" fontId="3" fillId="2" borderId="3" xfId="0" applyFont="1" applyFill="1" applyBorder="1" applyAlignment="1">
      <alignment vertical="center" wrapText="1"/>
    </xf>
    <xf numFmtId="0" fontId="3" fillId="2" borderId="3" xfId="0" applyFont="1" applyFill="1" applyBorder="1" applyAlignment="1">
      <alignment horizontal="center" vertical="center"/>
    </xf>
    <xf numFmtId="0" fontId="4" fillId="3" borderId="6" xfId="0" applyFont="1" applyFill="1" applyBorder="1" applyAlignment="1">
      <alignment horizontal="center" vertical="center" textRotation="90" wrapText="1"/>
    </xf>
    <xf numFmtId="0" fontId="4" fillId="4" borderId="3" xfId="0" applyFont="1" applyFill="1" applyBorder="1" applyAlignment="1">
      <alignment horizontal="center" vertical="center" textRotation="90" wrapText="1"/>
    </xf>
    <xf numFmtId="0" fontId="4" fillId="5" borderId="3" xfId="0" applyFont="1" applyFill="1" applyBorder="1" applyAlignment="1">
      <alignment horizontal="center" vertical="center" textRotation="90" wrapText="1"/>
    </xf>
    <xf numFmtId="0" fontId="4" fillId="6" borderId="3" xfId="0" applyFont="1" applyFill="1" applyBorder="1" applyAlignment="1">
      <alignment horizontal="center" vertical="center" textRotation="90" wrapText="1"/>
    </xf>
    <xf numFmtId="0" fontId="4" fillId="7" borderId="3" xfId="0" applyFont="1" applyFill="1" applyBorder="1" applyAlignment="1">
      <alignment horizontal="center" vertical="center" textRotation="90" wrapText="1"/>
    </xf>
    <xf numFmtId="0" fontId="7" fillId="10" borderId="6" xfId="0" applyFont="1" applyFill="1" applyBorder="1" applyAlignment="1">
      <alignment horizontal="left" vertical="center" wrapText="1"/>
    </xf>
    <xf numFmtId="0" fontId="3" fillId="2" borderId="3" xfId="0" applyFont="1" applyFill="1" applyBorder="1" applyAlignment="1">
      <alignment horizontal="justify" vertical="center" wrapText="1"/>
    </xf>
    <xf numFmtId="0" fontId="3" fillId="2" borderId="3" xfId="0" applyFont="1" applyFill="1" applyBorder="1" applyAlignment="1">
      <alignment vertical="center"/>
    </xf>
    <xf numFmtId="16" fontId="3" fillId="2" borderId="3" xfId="0" applyNumberFormat="1" applyFont="1" applyFill="1" applyBorder="1" applyAlignment="1">
      <alignment vertical="center" wrapText="1"/>
    </xf>
    <xf numFmtId="0" fontId="3" fillId="0" borderId="3" xfId="0" applyFont="1" applyBorder="1" applyAlignment="1">
      <alignment horizontal="justify" vertical="center" wrapText="1"/>
    </xf>
    <xf numFmtId="16" fontId="3" fillId="0" borderId="3" xfId="0" applyNumberFormat="1" applyFont="1" applyBorder="1" applyAlignment="1">
      <alignment vertical="center" wrapText="1"/>
    </xf>
    <xf numFmtId="0" fontId="4" fillId="3" borderId="3" xfId="0" applyFont="1" applyFill="1" applyBorder="1" applyAlignment="1">
      <alignment horizontal="center" vertical="center" textRotation="90" wrapText="1"/>
    </xf>
    <xf numFmtId="0" fontId="5" fillId="9" borderId="3" xfId="0" applyFont="1" applyFill="1" applyBorder="1" applyAlignment="1">
      <alignment horizontal="center" vertical="center" textRotation="90" wrapText="1"/>
    </xf>
    <xf numFmtId="0" fontId="4" fillId="7" borderId="3" xfId="0" applyFont="1" applyFill="1" applyBorder="1" applyAlignment="1">
      <alignment horizontal="center" vertical="center" wrapText="1"/>
    </xf>
    <xf numFmtId="0" fontId="3" fillId="11" borderId="3" xfId="0" applyFont="1" applyFill="1" applyBorder="1" applyAlignment="1">
      <alignment vertical="center" wrapText="1"/>
    </xf>
    <xf numFmtId="0" fontId="7" fillId="8" borderId="3" xfId="0" applyFont="1" applyFill="1" applyBorder="1" applyAlignment="1">
      <alignment vertical="center" wrapText="1"/>
    </xf>
    <xf numFmtId="0" fontId="7" fillId="8" borderId="3" xfId="0" applyFont="1" applyFill="1" applyBorder="1" applyAlignment="1">
      <alignment horizontal="left" vertical="center" wrapText="1"/>
    </xf>
    <xf numFmtId="0" fontId="4" fillId="2" borderId="0" xfId="0" applyFont="1" applyFill="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7" fillId="8" borderId="3"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0" borderId="0" xfId="0" applyFont="1" applyAlignment="1">
      <alignment horizontal="center" vertical="center" wrapText="1"/>
    </xf>
    <xf numFmtId="0" fontId="3" fillId="0" borderId="18" xfId="0" applyFont="1" applyBorder="1" applyAlignment="1">
      <alignment horizontal="justify" vertical="center" wrapText="1"/>
    </xf>
    <xf numFmtId="0" fontId="3" fillId="2" borderId="0" xfId="0" applyFont="1" applyFill="1" applyAlignment="1">
      <alignment vertical="center"/>
    </xf>
    <xf numFmtId="0" fontId="12" fillId="2" borderId="0" xfId="0" applyFont="1" applyFill="1" applyAlignment="1">
      <alignment vertical="center"/>
    </xf>
    <xf numFmtId="0" fontId="12" fillId="0" borderId="0" xfId="0" applyFont="1" applyAlignment="1">
      <alignment vertical="center"/>
    </xf>
    <xf numFmtId="0" fontId="3" fillId="11" borderId="3" xfId="0" applyFont="1" applyFill="1" applyBorder="1" applyAlignment="1">
      <alignment vertical="center"/>
    </xf>
    <xf numFmtId="0" fontId="3" fillId="2" borderId="7" xfId="0" applyFont="1" applyFill="1" applyBorder="1" applyAlignment="1">
      <alignment horizontal="center" vertical="center"/>
    </xf>
    <xf numFmtId="0" fontId="3" fillId="2" borderId="7" xfId="0" applyFont="1" applyFill="1" applyBorder="1" applyAlignment="1">
      <alignment horizontal="right" vertical="center"/>
    </xf>
    <xf numFmtId="0" fontId="6" fillId="0" borderId="0" xfId="0" applyFont="1" applyAlignment="1">
      <alignment vertical="center" wrapText="1"/>
    </xf>
    <xf numFmtId="0" fontId="14" fillId="0" borderId="14" xfId="0" applyFont="1" applyBorder="1" applyAlignment="1">
      <alignment horizontal="center" vertical="center" wrapText="1"/>
    </xf>
    <xf numFmtId="0" fontId="3" fillId="0" borderId="3" xfId="0" applyFont="1" applyBorder="1" applyAlignment="1">
      <alignment vertical="center"/>
    </xf>
    <xf numFmtId="0" fontId="3" fillId="0" borderId="24" xfId="0" applyFont="1" applyBorder="1" applyAlignment="1">
      <alignment horizontal="center" vertical="center" wrapText="1"/>
    </xf>
    <xf numFmtId="0" fontId="3" fillId="0" borderId="3" xfId="0" applyFont="1" applyBorder="1" applyAlignment="1">
      <alignment horizontal="center" vertical="center"/>
    </xf>
    <xf numFmtId="0" fontId="3" fillId="13" borderId="3" xfId="0" applyFont="1" applyFill="1" applyBorder="1" applyAlignment="1">
      <alignment vertical="center" wrapText="1"/>
    </xf>
    <xf numFmtId="0" fontId="3" fillId="14" borderId="3" xfId="0" applyFont="1" applyFill="1" applyBorder="1" applyAlignment="1">
      <alignment vertical="center" wrapText="1"/>
    </xf>
    <xf numFmtId="0" fontId="3" fillId="13" borderId="0" xfId="0" applyFont="1" applyFill="1" applyAlignment="1">
      <alignment vertical="center"/>
    </xf>
    <xf numFmtId="0" fontId="3" fillId="14" borderId="0" xfId="0" applyFont="1" applyFill="1" applyAlignment="1">
      <alignment vertical="center"/>
    </xf>
    <xf numFmtId="0" fontId="3" fillId="11" borderId="3" xfId="0" applyFont="1" applyFill="1" applyBorder="1" applyAlignment="1">
      <alignment horizontal="justify" vertical="center" wrapText="1"/>
    </xf>
    <xf numFmtId="165" fontId="0" fillId="0" borderId="0" xfId="0" applyNumberFormat="1" applyAlignment="1">
      <alignment horizontal="center" vertical="center"/>
    </xf>
    <xf numFmtId="0" fontId="20" fillId="2" borderId="3" xfId="0" applyFont="1" applyFill="1" applyBorder="1" applyAlignment="1">
      <alignment horizontal="justify" vertical="center" wrapText="1"/>
    </xf>
    <xf numFmtId="0" fontId="20" fillId="0" borderId="3"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3" xfId="0" applyFont="1" applyBorder="1" applyAlignment="1">
      <alignment horizontal="justify" vertical="center"/>
    </xf>
    <xf numFmtId="0" fontId="20" fillId="3" borderId="3" xfId="0" applyFont="1" applyFill="1" applyBorder="1" applyAlignment="1">
      <alignment horizontal="justify" vertical="center" wrapText="1"/>
    </xf>
    <xf numFmtId="0" fontId="8" fillId="0" borderId="3" xfId="0" applyFont="1" applyBorder="1" applyAlignment="1">
      <alignment horizontal="justify" vertical="center" wrapText="1"/>
    </xf>
    <xf numFmtId="0" fontId="8" fillId="11" borderId="3" xfId="0" applyFont="1" applyFill="1" applyBorder="1" applyAlignment="1">
      <alignment vertical="center" wrapText="1"/>
    </xf>
    <xf numFmtId="0" fontId="3" fillId="18" borderId="3" xfId="0" applyFont="1" applyFill="1" applyBorder="1" applyAlignment="1">
      <alignment vertical="center" wrapText="1"/>
    </xf>
    <xf numFmtId="0" fontId="3" fillId="11" borderId="0" xfId="0" applyFont="1" applyFill="1" applyAlignment="1">
      <alignment vertical="center" wrapText="1"/>
    </xf>
    <xf numFmtId="0" fontId="3" fillId="18" borderId="0" xfId="0" applyFont="1" applyFill="1" applyAlignment="1">
      <alignment vertical="center"/>
    </xf>
    <xf numFmtId="0" fontId="20" fillId="0" borderId="0" xfId="0" applyFont="1" applyAlignment="1">
      <alignment horizontal="justify" vertical="center"/>
    </xf>
    <xf numFmtId="165" fontId="20" fillId="0" borderId="0" xfId="0" applyNumberFormat="1" applyFont="1" applyAlignment="1">
      <alignment horizontal="center" vertical="center"/>
    </xf>
    <xf numFmtId="9" fontId="20" fillId="0" borderId="0" xfId="3" applyFont="1" applyAlignment="1" applyProtection="1">
      <alignment horizontal="justify" vertical="center"/>
      <protection locked="0"/>
    </xf>
    <xf numFmtId="0" fontId="20" fillId="0" borderId="0" xfId="0" applyFont="1" applyAlignment="1" applyProtection="1">
      <alignment horizontal="justify" vertical="center"/>
      <protection locked="0"/>
    </xf>
    <xf numFmtId="9" fontId="20" fillId="0" borderId="0" xfId="3" applyFont="1" applyFill="1" applyAlignment="1" applyProtection="1">
      <alignment horizontal="justify" vertical="center"/>
      <protection locked="0"/>
    </xf>
    <xf numFmtId="0" fontId="20" fillId="0" borderId="0" xfId="0" applyFont="1" applyAlignment="1">
      <alignment horizontal="justify" vertical="center" wrapText="1"/>
    </xf>
    <xf numFmtId="0" fontId="23" fillId="0" borderId="0" xfId="0" applyFont="1" applyAlignment="1">
      <alignment horizontal="justify" vertical="center"/>
    </xf>
    <xf numFmtId="0" fontId="23" fillId="0" borderId="0" xfId="0" applyFont="1" applyAlignment="1">
      <alignment horizontal="center" vertical="center"/>
    </xf>
    <xf numFmtId="9" fontId="23" fillId="0" borderId="0" xfId="0" applyNumberFormat="1" applyFont="1" applyAlignment="1">
      <alignment horizontal="justify" vertical="center"/>
    </xf>
    <xf numFmtId="165" fontId="23" fillId="0" borderId="0" xfId="0" applyNumberFormat="1" applyFont="1" applyAlignment="1">
      <alignment horizontal="center" vertical="center"/>
    </xf>
    <xf numFmtId="0" fontId="22" fillId="19" borderId="0" xfId="5" applyFont="1" applyFill="1" applyAlignment="1">
      <alignment horizontal="center" vertical="center" wrapText="1"/>
    </xf>
    <xf numFmtId="0" fontId="22" fillId="19" borderId="0" xfId="5" applyFont="1" applyFill="1" applyAlignment="1" applyProtection="1">
      <alignment horizontal="center" vertical="center" wrapText="1"/>
      <protection locked="0"/>
    </xf>
    <xf numFmtId="0" fontId="0" fillId="19" borderId="26" xfId="0" applyFill="1" applyBorder="1" applyAlignment="1">
      <alignment horizontal="center" vertical="center"/>
    </xf>
    <xf numFmtId="0" fontId="0" fillId="19" borderId="27" xfId="0" applyFill="1" applyBorder="1" applyAlignment="1">
      <alignment horizontal="center" vertical="center"/>
    </xf>
    <xf numFmtId="0" fontId="0" fillId="19" borderId="28" xfId="0" applyFill="1"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9" fontId="0" fillId="0" borderId="30" xfId="3" applyFont="1" applyBorder="1" applyAlignment="1">
      <alignment horizontal="center" vertical="center"/>
    </xf>
    <xf numFmtId="9" fontId="0" fillId="0" borderId="33" xfId="3" applyFont="1" applyBorder="1" applyAlignment="1">
      <alignment horizontal="center" vertical="center"/>
    </xf>
    <xf numFmtId="0" fontId="4" fillId="2" borderId="0" xfId="0" applyFont="1" applyFill="1" applyAlignment="1">
      <alignment horizontal="left" vertical="center"/>
    </xf>
    <xf numFmtId="0" fontId="3" fillId="2" borderId="0" xfId="0" applyFont="1" applyFill="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0" fillId="8" borderId="4" xfId="0" applyFont="1" applyFill="1" applyBorder="1" applyAlignment="1">
      <alignment horizontal="left" vertical="center" wrapText="1"/>
    </xf>
    <xf numFmtId="0" fontId="10" fillId="8" borderId="5" xfId="0" applyFont="1" applyFill="1" applyBorder="1" applyAlignment="1">
      <alignment horizontal="left" vertical="center" wrapText="1"/>
    </xf>
    <xf numFmtId="0" fontId="10" fillId="8" borderId="6" xfId="0" applyFont="1" applyFill="1" applyBorder="1" applyAlignment="1">
      <alignment horizontal="left" vertical="center" wrapText="1"/>
    </xf>
    <xf numFmtId="0" fontId="7" fillId="8" borderId="3"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3" borderId="4" xfId="0" applyFont="1" applyFill="1" applyBorder="1" applyAlignment="1">
      <alignment horizontal="center" vertical="center" textRotation="90" wrapText="1"/>
    </xf>
    <xf numFmtId="0" fontId="4" fillId="3" borderId="6" xfId="0" applyFont="1" applyFill="1" applyBorder="1" applyAlignment="1">
      <alignment horizontal="center" vertical="center" textRotation="90" wrapText="1"/>
    </xf>
    <xf numFmtId="0" fontId="4" fillId="7" borderId="23"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3" borderId="21" xfId="0" applyFont="1" applyFill="1" applyBorder="1" applyAlignment="1">
      <alignment horizontal="center" vertical="center" textRotation="90" wrapText="1"/>
    </xf>
    <xf numFmtId="0" fontId="4" fillId="3" borderId="22" xfId="0" applyFont="1" applyFill="1" applyBorder="1" applyAlignment="1">
      <alignment horizontal="center" vertical="center" textRotation="90" wrapText="1"/>
    </xf>
    <xf numFmtId="0" fontId="4" fillId="3" borderId="8" xfId="0" applyFont="1" applyFill="1" applyBorder="1" applyAlignment="1">
      <alignment horizontal="center" vertical="center" textRotation="90" wrapText="1"/>
    </xf>
    <xf numFmtId="0" fontId="4" fillId="3" borderId="9" xfId="0" applyFont="1" applyFill="1" applyBorder="1" applyAlignment="1">
      <alignment horizontal="center" vertical="center" textRotation="90"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1"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4" fillId="3" borderId="16" xfId="0" applyFont="1" applyFill="1" applyBorder="1" applyAlignment="1">
      <alignment horizontal="center" vertical="center" textRotation="90" wrapText="1"/>
    </xf>
    <xf numFmtId="0" fontId="4" fillId="3" borderId="3" xfId="0" applyFont="1" applyFill="1" applyBorder="1" applyAlignment="1">
      <alignment horizontal="center" vertical="center" textRotation="90" wrapText="1"/>
    </xf>
    <xf numFmtId="0" fontId="5" fillId="9" borderId="16" xfId="0" applyFont="1" applyFill="1" applyBorder="1" applyAlignment="1">
      <alignment horizontal="center" vertical="center" textRotation="90" wrapText="1"/>
    </xf>
    <xf numFmtId="0" fontId="5" fillId="9" borderId="3" xfId="0" applyFont="1" applyFill="1" applyBorder="1" applyAlignment="1">
      <alignment horizontal="center" vertical="center" textRotation="90" wrapText="1"/>
    </xf>
    <xf numFmtId="0" fontId="9" fillId="10" borderId="8" xfId="0" applyFont="1" applyFill="1" applyBorder="1" applyAlignment="1">
      <alignment horizontal="left" vertical="center" wrapText="1"/>
    </xf>
    <xf numFmtId="0" fontId="9" fillId="10" borderId="15" xfId="0" applyFont="1" applyFill="1" applyBorder="1" applyAlignment="1">
      <alignment horizontal="left" vertical="center" wrapText="1"/>
    </xf>
    <xf numFmtId="0" fontId="9" fillId="10" borderId="5" xfId="0" applyFont="1" applyFill="1" applyBorder="1" applyAlignment="1">
      <alignment horizontal="left" vertical="center" wrapText="1"/>
    </xf>
    <xf numFmtId="0" fontId="9" fillId="10" borderId="6" xfId="0" applyFont="1" applyFill="1" applyBorder="1" applyAlignment="1">
      <alignment horizontal="left" vertical="center" wrapText="1"/>
    </xf>
    <xf numFmtId="0" fontId="7" fillId="10" borderId="4"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13" fillId="2" borderId="0" xfId="0" applyFont="1" applyFill="1" applyAlignment="1">
      <alignment horizontal="center"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15" fillId="0" borderId="12" xfId="0" applyFont="1" applyBorder="1" applyAlignment="1">
      <alignment horizontal="left" vertical="center" wrapText="1"/>
    </xf>
    <xf numFmtId="49" fontId="6" fillId="0" borderId="12" xfId="0" applyNumberFormat="1" applyFont="1" applyBorder="1" applyAlignment="1">
      <alignment horizontal="left" vertical="center" wrapText="1"/>
    </xf>
    <xf numFmtId="49" fontId="6" fillId="0" borderId="13" xfId="0" applyNumberFormat="1" applyFont="1" applyBorder="1" applyAlignment="1">
      <alignment horizontal="left" vertical="center" wrapText="1"/>
    </xf>
    <xf numFmtId="49" fontId="6" fillId="0" borderId="14" xfId="0" applyNumberFormat="1" applyFont="1" applyBorder="1" applyAlignment="1">
      <alignment horizontal="left" vertical="center" wrapText="1"/>
    </xf>
    <xf numFmtId="0" fontId="4" fillId="7" borderId="10" xfId="0" applyFont="1" applyFill="1" applyBorder="1" applyAlignment="1">
      <alignment horizontal="center" vertical="center" wrapText="1"/>
    </xf>
    <xf numFmtId="0" fontId="4" fillId="3" borderId="19" xfId="0" applyFont="1" applyFill="1" applyBorder="1" applyAlignment="1">
      <alignment horizontal="center" vertical="center" textRotation="90" wrapText="1"/>
    </xf>
    <xf numFmtId="0" fontId="4" fillId="3" borderId="20" xfId="0" applyFont="1" applyFill="1" applyBorder="1" applyAlignment="1">
      <alignment horizontal="center" vertical="center" textRotation="90" wrapText="1"/>
    </xf>
    <xf numFmtId="1" fontId="22" fillId="19" borderId="0" xfId="4" applyNumberFormat="1" applyFont="1" applyFill="1" applyAlignment="1">
      <alignment horizontal="center" vertical="center" wrapText="1"/>
    </xf>
    <xf numFmtId="1" fontId="22" fillId="19" borderId="0" xfId="6" applyNumberFormat="1" applyFont="1" applyFill="1" applyAlignment="1">
      <alignment horizontal="center" vertical="center" wrapText="1"/>
    </xf>
  </cellXfs>
  <cellStyles count="7">
    <cellStyle name="40% - Énfasis1" xfId="5" builtinId="31"/>
    <cellStyle name="60% - Énfasis1" xfId="6" builtinId="32"/>
    <cellStyle name="Énfasis1" xfId="4" builtinId="29"/>
    <cellStyle name="Millares 2" xfId="1" xr:uid="{00000000-0005-0000-0000-000003000000}"/>
    <cellStyle name="Normal" xfId="0" builtinId="0"/>
    <cellStyle name="Normal 2" xfId="2" xr:uid="{00000000-0005-0000-0000-000005000000}"/>
    <cellStyle name="Porcentaje" xfId="3" builtinId="5"/>
  </cellStyles>
  <dxfs count="36">
    <dxf>
      <numFmt numFmtId="13" formatCode="0%"/>
      <alignment horizontal="center" vertical="center" textRotation="0" wrapText="0" indent="0" justifyLastLine="0" shrinkToFit="0" readingOrder="0"/>
      <border diagonalUp="0" diagonalDown="0">
        <left style="thin">
          <color rgb="FF142334"/>
        </left>
        <right/>
        <top style="thin">
          <color rgb="FF142334"/>
        </top>
        <bottom style="thin">
          <color rgb="FF142334"/>
        </bottom>
      </border>
    </dxf>
    <dxf>
      <alignment horizontal="center" vertical="center" textRotation="0" wrapText="0" indent="0" justifyLastLine="0" shrinkToFit="0" readingOrder="0"/>
      <border diagonalUp="0" diagonalDown="0" outline="0">
        <left style="thin">
          <color rgb="FF142334"/>
        </left>
        <right style="thin">
          <color rgb="FF142334"/>
        </right>
        <top style="thin">
          <color rgb="FF142334"/>
        </top>
        <bottom style="thin">
          <color rgb="FF142334"/>
        </bottom>
      </border>
    </dxf>
    <dxf>
      <alignment horizontal="center" vertical="center" textRotation="0" wrapText="0" indent="0" justifyLastLine="0" shrinkToFit="0" readingOrder="0"/>
      <border diagonalUp="0" diagonalDown="0" outline="0">
        <left style="thin">
          <color rgb="FF142334"/>
        </left>
        <right style="thin">
          <color rgb="FF142334"/>
        </right>
        <top style="thin">
          <color rgb="FF142334"/>
        </top>
        <bottom style="thin">
          <color rgb="FF142334"/>
        </bottom>
      </border>
    </dxf>
    <dxf>
      <alignment horizontal="center" vertical="center" textRotation="0" wrapText="0" indent="0" justifyLastLine="0" shrinkToFit="0" readingOrder="0"/>
      <border diagonalUp="0" diagonalDown="0" outline="0">
        <left/>
        <right style="thin">
          <color rgb="FF142334"/>
        </right>
        <top style="thin">
          <color rgb="FF142334"/>
        </top>
        <bottom style="thin">
          <color rgb="FF142334"/>
        </bottom>
      </border>
    </dxf>
    <dxf>
      <border>
        <top style="thin">
          <color rgb="FF142334"/>
        </top>
      </border>
    </dxf>
    <dxf>
      <border>
        <bottom style="thin">
          <color rgb="FF142334"/>
        </bottom>
      </border>
    </dxf>
    <dxf>
      <border diagonalUp="0" diagonalDown="0">
        <left style="thin">
          <color rgb="FF142334"/>
        </left>
        <right style="thin">
          <color rgb="FF142334"/>
        </right>
        <top style="thin">
          <color rgb="FF142334"/>
        </top>
        <bottom style="thin">
          <color rgb="FF142334"/>
        </bottom>
      </border>
    </dxf>
    <dxf>
      <alignment horizontal="center" vertical="center" textRotation="0" wrapText="0" indent="0" justifyLastLine="0" shrinkToFit="0" readingOrder="0"/>
    </dxf>
    <dxf>
      <fill>
        <patternFill patternType="solid">
          <fgColor indexed="64"/>
          <bgColor rgb="FF142334"/>
        </patternFill>
      </fill>
      <alignment horizontal="center" vertical="center" textRotation="0" wrapText="0" indent="0" justifyLastLine="0" shrinkToFit="0" readingOrder="0"/>
      <border diagonalUp="0" diagonalDown="0" outline="0">
        <left style="thin">
          <color rgb="FF142334"/>
        </left>
        <right style="thin">
          <color rgb="FF142334"/>
        </right>
        <top/>
        <bottom/>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rgb="FF142334"/>
        </left>
        <right/>
        <top style="thin">
          <color rgb="FF142334"/>
        </top>
        <bottom style="thin">
          <color rgb="FF142334"/>
        </bottom>
      </border>
    </dxf>
    <dxf>
      <alignment horizontal="center" vertical="center" textRotation="0" wrapText="0" indent="0" justifyLastLine="0" shrinkToFit="0" readingOrder="0"/>
      <border diagonalUp="0" diagonalDown="0" outline="0">
        <left style="thin">
          <color rgb="FF142334"/>
        </left>
        <right style="thin">
          <color rgb="FF142334"/>
        </right>
        <top style="thin">
          <color rgb="FF142334"/>
        </top>
        <bottom style="thin">
          <color rgb="FF142334"/>
        </bottom>
      </border>
    </dxf>
    <dxf>
      <alignment horizontal="center" vertical="center" textRotation="0" wrapText="0" indent="0" justifyLastLine="0" shrinkToFit="0" readingOrder="0"/>
      <border diagonalUp="0" diagonalDown="0" outline="0">
        <left/>
        <right style="thin">
          <color rgb="FF142334"/>
        </right>
        <top style="thin">
          <color rgb="FF142334"/>
        </top>
        <bottom style="thin">
          <color rgb="FF142334"/>
        </bottom>
      </border>
    </dxf>
    <dxf>
      <border>
        <top style="thin">
          <color rgb="FF142334"/>
        </top>
      </border>
    </dxf>
    <dxf>
      <border>
        <bottom style="thin">
          <color rgb="FF142334"/>
        </bottom>
      </border>
    </dxf>
    <dxf>
      <border diagonalUp="0" diagonalDown="0">
        <left style="thin">
          <color rgb="FF142334"/>
        </left>
        <right style="thin">
          <color rgb="FF142334"/>
        </right>
        <top style="thin">
          <color rgb="FF142334"/>
        </top>
        <bottom style="thin">
          <color rgb="FF142334"/>
        </bottom>
      </border>
    </dxf>
    <dxf>
      <alignment horizontal="center" vertical="center" textRotation="0" wrapText="0" indent="0" justifyLastLine="0" shrinkToFit="0" readingOrder="0"/>
    </dxf>
    <dxf>
      <fill>
        <patternFill patternType="solid">
          <fgColor indexed="64"/>
          <bgColor rgb="FF142334"/>
        </patternFill>
      </fill>
      <alignment horizontal="center" vertical="center" textRotation="0" wrapText="0" indent="0" justifyLastLine="0" shrinkToFit="0" readingOrder="0"/>
      <border diagonalUp="0" diagonalDown="0" outline="0">
        <left style="thin">
          <color rgb="FF142334"/>
        </left>
        <right style="thin">
          <color rgb="FF142334"/>
        </right>
        <top/>
        <bottom/>
      </border>
    </dxf>
    <dxf>
      <font>
        <strike val="0"/>
        <outline val="0"/>
        <shadow val="0"/>
        <u val="none"/>
        <vertAlign val="baseline"/>
        <sz val="11"/>
        <name val="Arial"/>
        <scheme val="none"/>
      </font>
      <alignment horizontal="justify"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justify"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justify"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13" formatCode="0%"/>
      <alignment horizontal="justify" vertical="center" textRotation="0" wrapText="0" indent="0" justifyLastLine="0" shrinkToFit="0" readingOrder="0"/>
    </dxf>
    <dxf>
      <font>
        <strike val="0"/>
        <outline val="0"/>
        <shadow val="0"/>
        <u val="none"/>
        <vertAlign val="baseline"/>
        <sz val="11"/>
        <name val="Arial"/>
        <scheme val="none"/>
      </font>
      <alignment horizontal="justify"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13" formatCode="0%"/>
      <alignment horizontal="justify" vertical="center" textRotation="0" wrapText="0" indent="0" justifyLastLine="0" shrinkToFit="0" readingOrder="0"/>
    </dxf>
    <dxf>
      <font>
        <strike val="0"/>
        <outline val="0"/>
        <shadow val="0"/>
        <u val="none"/>
        <vertAlign val="baseline"/>
        <sz val="11"/>
        <name val="Arial"/>
        <scheme val="none"/>
      </font>
      <numFmt numFmtId="165" formatCode="[$-1540A]dd\-mmm\-yy;@"/>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strike val="0"/>
        <outline val="0"/>
        <shadow val="0"/>
        <u val="none"/>
        <vertAlign val="baseline"/>
        <sz val="11"/>
        <name val="Arial"/>
        <scheme val="none"/>
      </font>
      <numFmt numFmtId="165" formatCode="[$-1540A]dd\-mmm\-yy;@"/>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strike val="0"/>
        <outline val="0"/>
        <shadow val="0"/>
        <u val="none"/>
        <vertAlign val="baseline"/>
        <sz val="11"/>
        <name val="Arial"/>
        <scheme val="none"/>
      </font>
      <alignment horizontal="justify"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justify" vertical="center" textRotation="0" wrapText="0" indent="0" justifyLastLine="0" shrinkToFit="0" readingOrder="0"/>
    </dxf>
    <dxf>
      <font>
        <strike val="0"/>
        <outline val="0"/>
        <shadow val="0"/>
        <u val="none"/>
        <vertAlign val="baseline"/>
        <sz val="11"/>
        <name val="Arial"/>
        <scheme val="none"/>
      </font>
      <alignment horizontal="justify"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justify" vertical="center" textRotation="0" wrapText="0" indent="0" justifyLastLine="0" shrinkToFit="0" readingOrder="0"/>
    </dxf>
    <dxf>
      <font>
        <strike val="0"/>
        <outline val="0"/>
        <shadow val="0"/>
        <u val="none"/>
        <vertAlign val="baseline"/>
        <sz val="11"/>
        <name val="Arial"/>
        <scheme val="none"/>
      </font>
      <alignment horizontal="justify"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justify" vertical="center" textRotation="0" wrapText="0" indent="0" justifyLastLine="0" shrinkToFit="0" readingOrder="0"/>
    </dxf>
    <dxf>
      <font>
        <strike val="0"/>
        <outline val="0"/>
        <shadow val="0"/>
        <u val="none"/>
        <vertAlign val="baseline"/>
        <sz val="11"/>
        <name val="Arial"/>
        <scheme val="none"/>
      </font>
    </dxf>
    <dxf>
      <font>
        <strike val="0"/>
        <outline val="0"/>
        <shadow val="0"/>
        <u val="none"/>
        <vertAlign val="baseline"/>
        <sz val="11"/>
        <name val="Arial"/>
        <scheme val="none"/>
      </font>
      <alignment horizontal="justify" vertical="center" textRotation="0" wrapText="0" indent="0" justifyLastLine="0" shrinkToFit="0" readingOrder="0"/>
    </dxf>
    <dxf>
      <font>
        <b/>
        <strike val="0"/>
        <outline val="0"/>
        <shadow val="0"/>
        <u val="none"/>
        <vertAlign val="baseline"/>
        <sz val="11"/>
        <color theme="0"/>
        <name val="Arial"/>
        <scheme val="none"/>
      </font>
      <fill>
        <patternFill patternType="solid">
          <fgColor indexed="64"/>
          <bgColor rgb="FF142334"/>
        </patternFill>
      </fill>
      <alignment horizontal="center" vertical="center" textRotation="0" wrapText="1" indent="0" justifyLastLine="0" shrinkToFit="0" readingOrder="0"/>
    </dxf>
  </dxfs>
  <tableStyles count="0" defaultTableStyle="TableStyleMedium9" defaultPivotStyle="PivotStyleLight16"/>
  <colors>
    <mruColors>
      <color rgb="FF142334"/>
      <color rgb="FF279B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rgbClr val="142334"/>
                </a:solidFill>
                <a:latin typeface="+mn-lt"/>
                <a:ea typeface="+mn-ea"/>
                <a:cs typeface="+mn-cs"/>
              </a:defRPr>
            </a:pPr>
            <a:r>
              <a:rPr lang="es-CO">
                <a:solidFill>
                  <a:srgbClr val="142334"/>
                </a:solidFill>
              </a:rPr>
              <a:t>Estado de las actividades </a:t>
            </a:r>
          </a:p>
        </c:rich>
      </c:tx>
      <c:layout>
        <c:manualLayout>
          <c:xMode val="edge"/>
          <c:yMode val="edge"/>
          <c:x val="0.12969737216582863"/>
          <c:y val="4.4034881210564543E-2"/>
        </c:manualLayout>
      </c:layout>
      <c:overlay val="0"/>
      <c:spPr>
        <a:noFill/>
        <a:ln>
          <a:noFill/>
        </a:ln>
        <a:effectLst/>
      </c:spPr>
      <c:txPr>
        <a:bodyPr rot="0" spcFirstLastPara="1" vertOverflow="ellipsis" vert="horz" wrap="square" anchor="ctr" anchorCtr="1"/>
        <a:lstStyle/>
        <a:p>
          <a:pPr>
            <a:defRPr sz="1800" b="1" i="0" u="none" strike="noStrike" kern="1200" baseline="0">
              <a:solidFill>
                <a:srgbClr val="142334"/>
              </a:solidFill>
              <a:latin typeface="+mn-lt"/>
              <a:ea typeface="+mn-ea"/>
              <a:cs typeface="+mn-cs"/>
            </a:defRPr>
          </a:pPr>
          <a:endParaRPr lang="es-CO"/>
        </a:p>
      </c:txPr>
    </c:title>
    <c:autoTitleDeleted val="0"/>
    <c:plotArea>
      <c:layout/>
      <c:pieChart>
        <c:varyColors val="1"/>
        <c:ser>
          <c:idx val="0"/>
          <c:order val="0"/>
          <c:dPt>
            <c:idx val="0"/>
            <c:bubble3D val="0"/>
            <c:spPr>
              <a:solidFill>
                <a:srgbClr val="279B48"/>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35E1-4D98-B594-D1817E89652D}"/>
              </c:ext>
            </c:extLst>
          </c:dPt>
          <c:dPt>
            <c:idx val="1"/>
            <c:bubble3D val="0"/>
            <c:spPr>
              <a:solidFill>
                <a:srgbClr val="14233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35E1-4D98-B594-D1817E89652D}"/>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'Seguimiento Anual '!$K$4:$K$5</c:f>
              <c:strCache>
                <c:ptCount val="2"/>
                <c:pt idx="0">
                  <c:v>Ejecutada </c:v>
                </c:pt>
                <c:pt idx="1">
                  <c:v>Reprogramada </c:v>
                </c:pt>
              </c:strCache>
            </c:strRef>
          </c:cat>
          <c:val>
            <c:numRef>
              <c:f>'Seguimiento Anual '!$M$4:$M$5</c:f>
              <c:numCache>
                <c:formatCode>0%</c:formatCode>
                <c:ptCount val="2"/>
                <c:pt idx="0">
                  <c:v>0.99156118143459915</c:v>
                </c:pt>
                <c:pt idx="1">
                  <c:v>8.4388185654008432E-3</c:v>
                </c:pt>
              </c:numCache>
            </c:numRef>
          </c:val>
          <c:extLst>
            <c:ext xmlns:c16="http://schemas.microsoft.com/office/drawing/2014/chart" uri="{C3380CC4-5D6E-409C-BE32-E72D297353CC}">
              <c16:uniqueId val="{00000006-E542-45C3-93F9-9721A791F73C}"/>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6231139782226012"/>
          <c:y val="0.47825820934369317"/>
          <c:w val="0.28621703537057869"/>
          <c:h val="0.14516230632461266"/>
        </c:manualLayout>
      </c:layout>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142334"/>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142334"/>
                </a:solidFill>
                <a:latin typeface="+mn-lt"/>
                <a:ea typeface="+mn-ea"/>
                <a:cs typeface="+mn-cs"/>
              </a:defRPr>
            </a:pPr>
            <a:r>
              <a:rPr lang="es-CO"/>
              <a:t>Total actividades de aseguramiento ejecutadas </a:t>
            </a:r>
          </a:p>
        </c:rich>
      </c:tx>
      <c:overlay val="0"/>
      <c:spPr>
        <a:noFill/>
        <a:ln>
          <a:noFill/>
        </a:ln>
        <a:effectLst/>
      </c:spPr>
      <c:txPr>
        <a:bodyPr rot="0" spcFirstLastPara="1" vertOverflow="ellipsis" vert="horz" wrap="square" anchor="ctr" anchorCtr="1"/>
        <a:lstStyle/>
        <a:p>
          <a:pPr>
            <a:defRPr sz="1600" b="1" i="0" u="none" strike="noStrike" kern="1200" baseline="0">
              <a:solidFill>
                <a:srgbClr val="142334"/>
              </a:solidFill>
              <a:latin typeface="+mn-lt"/>
              <a:ea typeface="+mn-ea"/>
              <a:cs typeface="+mn-cs"/>
            </a:defRPr>
          </a:pPr>
          <a:endParaRPr lang="es-CO"/>
        </a:p>
      </c:txPr>
    </c:title>
    <c:autoTitleDeleted val="0"/>
    <c:plotArea>
      <c:layout/>
      <c:barChart>
        <c:barDir val="bar"/>
        <c:grouping val="clustered"/>
        <c:varyColors val="0"/>
        <c:ser>
          <c:idx val="0"/>
          <c:order val="0"/>
          <c:tx>
            <c:strRef>
              <c:f>'Seguimiento Anual '!$P$3</c:f>
              <c:strCache>
                <c:ptCount val="1"/>
                <c:pt idx="0">
                  <c:v>Programada </c:v>
                </c:pt>
              </c:strCache>
            </c:strRef>
          </c:tx>
          <c:spPr>
            <a:solidFill>
              <a:srgbClr val="142334"/>
            </a:soli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rgbClr val="142334"/>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'Seguimiento Anual '!$O$4:$O$7</c:f>
              <c:strCache>
                <c:ptCount val="4"/>
                <c:pt idx="0">
                  <c:v>Auditoría interna basada en riesgos </c:v>
                </c:pt>
                <c:pt idx="1">
                  <c:v>Auditoría sistemas de gestión </c:v>
                </c:pt>
                <c:pt idx="2">
                  <c:v>Informes de ley </c:v>
                </c:pt>
                <c:pt idx="3">
                  <c:v>Seguimientos </c:v>
                </c:pt>
              </c:strCache>
            </c:strRef>
          </c:cat>
          <c:val>
            <c:numRef>
              <c:f>'Seguimiento Anual '!$P$4:$P$7</c:f>
              <c:numCache>
                <c:formatCode>General</c:formatCode>
                <c:ptCount val="4"/>
                <c:pt idx="0">
                  <c:v>20</c:v>
                </c:pt>
                <c:pt idx="1">
                  <c:v>4</c:v>
                </c:pt>
                <c:pt idx="2">
                  <c:v>206</c:v>
                </c:pt>
                <c:pt idx="3">
                  <c:v>7</c:v>
                </c:pt>
              </c:numCache>
            </c:numRef>
          </c:val>
          <c:extLst>
            <c:ext xmlns:c16="http://schemas.microsoft.com/office/drawing/2014/chart" uri="{C3380CC4-5D6E-409C-BE32-E72D297353CC}">
              <c16:uniqueId val="{00000000-3340-4C67-A2C3-D41B909DB492}"/>
            </c:ext>
          </c:extLst>
        </c:ser>
        <c:ser>
          <c:idx val="1"/>
          <c:order val="1"/>
          <c:tx>
            <c:strRef>
              <c:f>'Seguimiento Anual '!$Q$3</c:f>
              <c:strCache>
                <c:ptCount val="1"/>
                <c:pt idx="0">
                  <c:v>Ejecutada </c:v>
                </c:pt>
              </c:strCache>
            </c:strRef>
          </c:tx>
          <c:spPr>
            <a:solidFill>
              <a:srgbClr val="279B48"/>
            </a:soli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rgbClr val="142334"/>
                    </a:solidFill>
                    <a:latin typeface="+mn-lt"/>
                    <a:ea typeface="+mn-ea"/>
                    <a:cs typeface="+mn-cs"/>
                  </a:defRPr>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'Seguimiento Anual '!$O$4:$O$7</c:f>
              <c:strCache>
                <c:ptCount val="4"/>
                <c:pt idx="0">
                  <c:v>Auditoría interna basada en riesgos </c:v>
                </c:pt>
                <c:pt idx="1">
                  <c:v>Auditoría sistemas de gestión </c:v>
                </c:pt>
                <c:pt idx="2">
                  <c:v>Informes de ley </c:v>
                </c:pt>
                <c:pt idx="3">
                  <c:v>Seguimientos </c:v>
                </c:pt>
              </c:strCache>
            </c:strRef>
          </c:cat>
          <c:val>
            <c:numRef>
              <c:f>'Seguimiento Anual '!$Q$4:$Q$7</c:f>
              <c:numCache>
                <c:formatCode>General</c:formatCode>
                <c:ptCount val="4"/>
                <c:pt idx="0">
                  <c:v>19</c:v>
                </c:pt>
                <c:pt idx="1">
                  <c:v>4</c:v>
                </c:pt>
                <c:pt idx="2">
                  <c:v>206</c:v>
                </c:pt>
                <c:pt idx="3">
                  <c:v>6</c:v>
                </c:pt>
              </c:numCache>
            </c:numRef>
          </c:val>
          <c:extLst>
            <c:ext xmlns:c16="http://schemas.microsoft.com/office/drawing/2014/chart" uri="{C3380CC4-5D6E-409C-BE32-E72D297353CC}">
              <c16:uniqueId val="{00000001-3340-4C67-A2C3-D41B909DB492}"/>
            </c:ext>
          </c:extLst>
        </c:ser>
        <c:dLbls>
          <c:dLblPos val="inEnd"/>
          <c:showLegendKey val="0"/>
          <c:showVal val="1"/>
          <c:showCatName val="0"/>
          <c:showSerName val="0"/>
          <c:showPercent val="0"/>
          <c:showBubbleSize val="0"/>
        </c:dLbls>
        <c:gapWidth val="100"/>
        <c:axId val="426166431"/>
        <c:axId val="426165471"/>
      </c:barChart>
      <c:catAx>
        <c:axId val="426166431"/>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142334"/>
                </a:solidFill>
                <a:latin typeface="+mn-lt"/>
                <a:ea typeface="+mn-ea"/>
                <a:cs typeface="+mn-cs"/>
              </a:defRPr>
            </a:pPr>
            <a:endParaRPr lang="es-CO"/>
          </a:p>
        </c:txPr>
        <c:crossAx val="426165471"/>
        <c:crosses val="autoZero"/>
        <c:auto val="1"/>
        <c:lblAlgn val="ctr"/>
        <c:lblOffset val="100"/>
        <c:noMultiLvlLbl val="0"/>
      </c:catAx>
      <c:valAx>
        <c:axId val="426165471"/>
        <c:scaling>
          <c:orientation val="minMax"/>
        </c:scaling>
        <c:delete val="0"/>
        <c:axPos val="b"/>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142334"/>
                </a:solidFill>
                <a:latin typeface="+mn-lt"/>
                <a:ea typeface="+mn-ea"/>
                <a:cs typeface="+mn-cs"/>
              </a:defRPr>
            </a:pPr>
            <a:endParaRPr lang="es-CO"/>
          </a:p>
        </c:txPr>
        <c:crossAx val="426166431"/>
        <c:crosses val="autoZero"/>
        <c:crossBetween val="between"/>
        <c:majorUnit val="20"/>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142334"/>
              </a:solidFill>
              <a:latin typeface="+mn-lt"/>
              <a:ea typeface="+mn-ea"/>
              <a:cs typeface="+mn-cs"/>
            </a:defRPr>
          </a:pPr>
          <a:endParaRPr lang="es-CO"/>
        </a:p>
      </c:txPr>
    </c:legend>
    <c:plotVisOnly val="1"/>
    <c:dispBlanksAs val="gap"/>
    <c:showDLblsOverMax val="0"/>
  </c:chart>
  <c:spPr>
    <a:solidFill>
      <a:schemeClr val="bg1"/>
    </a:solidFill>
    <a:ln w="9525" cap="flat" cmpd="sng" algn="ctr">
      <a:solidFill>
        <a:srgbClr val="142334"/>
      </a:solidFill>
      <a:round/>
    </a:ln>
    <a:effectLst/>
  </c:spPr>
  <c:txPr>
    <a:bodyPr/>
    <a:lstStyle/>
    <a:p>
      <a:pPr>
        <a:defRPr>
          <a:solidFill>
            <a:srgbClr val="142334"/>
          </a:solidFill>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37821</xdr:colOff>
      <xdr:row>0</xdr:row>
      <xdr:rowOff>67236</xdr:rowOff>
    </xdr:from>
    <xdr:to>
      <xdr:col>1</xdr:col>
      <xdr:colOff>1992343</xdr:colOff>
      <xdr:row>1</xdr:row>
      <xdr:rowOff>214874</xdr:rowOff>
    </xdr:to>
    <xdr:pic>
      <xdr:nvPicPr>
        <xdr:cNvPr id="2" name="Imagen 1" descr="Imagen que contiene Patrón de fondo&#10;&#10;Descripción generada automáticamente">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909" t="16831" r="64163" b="33186"/>
        <a:stretch/>
      </xdr:blipFill>
      <xdr:spPr>
        <a:xfrm>
          <a:off x="37821" y="67236"/>
          <a:ext cx="3192772" cy="1366838"/>
        </a:xfrm>
        <a:prstGeom prst="rect">
          <a:avLst/>
        </a:prstGeom>
      </xdr:spPr>
    </xdr:pic>
    <xdr:clientData/>
  </xdr:twoCellAnchor>
  <xdr:twoCellAnchor editAs="oneCell">
    <xdr:from>
      <xdr:col>59</xdr:col>
      <xdr:colOff>1835728</xdr:colOff>
      <xdr:row>0</xdr:row>
      <xdr:rowOff>103908</xdr:rowOff>
    </xdr:from>
    <xdr:to>
      <xdr:col>59</xdr:col>
      <xdr:colOff>3844638</xdr:colOff>
      <xdr:row>1</xdr:row>
      <xdr:rowOff>62244</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75303" t="17141" r="3509" b="43821"/>
        <a:stretch/>
      </xdr:blipFill>
      <xdr:spPr bwMode="auto">
        <a:xfrm>
          <a:off x="36935353" y="103908"/>
          <a:ext cx="2008910" cy="117753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628385</xdr:colOff>
      <xdr:row>89</xdr:row>
      <xdr:rowOff>101866</xdr:rowOff>
    </xdr:from>
    <xdr:to>
      <xdr:col>4</xdr:col>
      <xdr:colOff>3236965</xdr:colOff>
      <xdr:row>89</xdr:row>
      <xdr:rowOff>635001</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01135" y="71129791"/>
          <a:ext cx="2608580" cy="533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9525</xdr:colOff>
      <xdr:row>5</xdr:row>
      <xdr:rowOff>104776</xdr:rowOff>
    </xdr:from>
    <xdr:to>
      <xdr:col>12</xdr:col>
      <xdr:colOff>1076325</xdr:colOff>
      <xdr:row>10</xdr:row>
      <xdr:rowOff>342901</xdr:rowOff>
    </xdr:to>
    <xdr:graphicFrame macro="">
      <xdr:nvGraphicFramePr>
        <xdr:cNvPr id="4" name="Gráfico 3">
          <a:extLst>
            <a:ext uri="{FF2B5EF4-FFF2-40B4-BE49-F238E27FC236}">
              <a16:creationId xmlns:a16="http://schemas.microsoft.com/office/drawing/2014/main" id="{740993B3-73E5-4E76-8D12-1081AE02C9C4}"/>
            </a:ext>
            <a:ext uri="{147F2762-F138-4A5C-976F-8EAC2B608ADB}">
              <a16:predDERef xmlns:a16="http://schemas.microsoft.com/office/drawing/2014/main" pred="{FCF0F1A4-5054-414D-9368-B4E850467E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7</xdr:row>
      <xdr:rowOff>147636</xdr:rowOff>
    </xdr:from>
    <xdr:to>
      <xdr:col>18</xdr:col>
      <xdr:colOff>0</xdr:colOff>
      <xdr:row>14</xdr:row>
      <xdr:rowOff>38099</xdr:rowOff>
    </xdr:to>
    <xdr:graphicFrame macro="">
      <xdr:nvGraphicFramePr>
        <xdr:cNvPr id="5" name="Gráfico 4">
          <a:extLst>
            <a:ext uri="{FF2B5EF4-FFF2-40B4-BE49-F238E27FC236}">
              <a16:creationId xmlns:a16="http://schemas.microsoft.com/office/drawing/2014/main" id="{40E688C4-1BE5-471D-34D1-DCD033F43E0A}"/>
            </a:ext>
            <a:ext uri="{147F2762-F138-4A5C-976F-8EAC2B608ADB}">
              <a16:predDERef xmlns:a16="http://schemas.microsoft.com/office/drawing/2014/main" pred="{740993B3-73E5-4E76-8D12-1081AE02C9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0000000}" name="Tabla2481314" displayName="Tabla2481314" ref="A3:H241" totalsRowCount="1" headerRowDxfId="35" dataDxfId="34" totalsRowDxfId="33" headerRowCellStyle="40% - Énfasis1">
  <autoFilter ref="A3:H240" xr:uid="{00000000-0009-0000-0100-00000D000000}"/>
  <tableColumns count="8">
    <tableColumn id="1" xr3:uid="{00000000-0010-0000-0000-000001000000}" name="Tipo de auditoria " totalsRowLabel="Total" dataDxfId="31" totalsRowDxfId="32"/>
    <tableColumn id="2" xr3:uid="{00000000-0010-0000-0000-000002000000}" name="Nombre del trabajo" dataDxfId="29" totalsRowDxfId="30"/>
    <tableColumn id="3" xr3:uid="{00000000-0010-0000-0000-000003000000}" name="Responsable " totalsRowFunction="count" dataDxfId="27" totalsRowDxfId="28"/>
    <tableColumn id="4" xr3:uid="{00000000-0010-0000-0000-000004000000}" name="Fecha de inicio " dataDxfId="25" totalsRowDxfId="26"/>
    <tableColumn id="5" xr3:uid="{00000000-0010-0000-0000-000005000000}" name="Fecha finalización" dataDxfId="23" totalsRowDxfId="24"/>
    <tableColumn id="6" xr3:uid="{00000000-0010-0000-0000-000006000000}" name="Cumplimiento a fecha de corte (%)" totalsRowFunction="average" dataDxfId="21" totalsRowDxfId="22" dataCellStyle="Porcentaje"/>
    <tableColumn id="8" xr3:uid="{00000000-0010-0000-0000-000008000000}" name="Observaciones" dataDxfId="19" totalsRowDxfId="20" dataCellStyle="Porcentaje"/>
    <tableColumn id="7" xr3:uid="{00000000-0010-0000-0000-000007000000}" name="Estado " dataDxfId="17" totalsRowDxfId="18"/>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D643460-DB24-41DB-B057-602F6D8EE29D}" name="Tabla3" displayName="Tabla3" ref="K3:M5" totalsRowShown="0" headerRowDxfId="16" dataDxfId="15" headerRowBorderDxfId="13" tableBorderDxfId="14" totalsRowBorderDxfId="12">
  <autoFilter ref="K3:M5" xr:uid="{9D643460-DB24-41DB-B057-602F6D8EE29D}"/>
  <tableColumns count="3">
    <tableColumn id="1" xr3:uid="{5344B525-2CBE-4F18-90B9-B598A6B1BD90}" name="Estado de actividad " dataDxfId="11"/>
    <tableColumn id="2" xr3:uid="{9130DD20-1BB4-4143-BB67-13AC1B906446}" name="Total " dataDxfId="10"/>
    <tableColumn id="3" xr3:uid="{E0191344-79A8-4BCF-A11A-940AB4F1C8EE}" name="Cumplimiento " dataDxfId="9" dataCellStyle="Porcentaje">
      <calculatedColumnFormula>L4/Tabla2481314[[#Totals],[Responsable ]]</calculatedColumnFormula>
    </tableColumn>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A0A7D0E-8AEF-4858-8B95-97D7DCFCAD7E}" name="Tabla6" displayName="Tabla6" ref="O3:R7" totalsRowShown="0" headerRowDxfId="8" dataDxfId="7" headerRowBorderDxfId="5" tableBorderDxfId="6" totalsRowBorderDxfId="4">
  <autoFilter ref="O3:R7" xr:uid="{DA0A7D0E-8AEF-4858-8B95-97D7DCFCAD7E}"/>
  <tableColumns count="4">
    <tableColumn id="1" xr3:uid="{9702DCA3-9EC9-4840-A0E5-11B1BAEF42CC}" name="Tipo de actividad" dataDxfId="3"/>
    <tableColumn id="2" xr3:uid="{72273EA9-9D7B-4B06-B733-8757048FE9FF}" name="Programada " dataDxfId="2"/>
    <tableColumn id="3" xr3:uid="{BF987B18-E4BB-476A-9D77-5EAD3DDF8F2D}" name="Ejecutada " dataDxfId="1"/>
    <tableColumn id="4" xr3:uid="{7FB0E012-7170-4BC2-BC2F-5D643BAB173E}" name="Procentaje" dataDxfId="0" dataCellStyle="Porcentaje">
      <calculatedColumnFormula>+Tabla6[[#This Row],[Ejecutada ]]/Tabla6[[#This Row],[Programada ]]</calculatedColumnFormula>
    </tableColumn>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1" displayName="Tabla1" ref="B2:B7" totalsRowShown="0">
  <autoFilter ref="B2:B7" xr:uid="{00000000-0009-0000-0100-000001000000}"/>
  <tableColumns count="1">
    <tableColumn id="1" xr3:uid="{00000000-0010-0000-0100-000001000000}" name="Tipo de auditoria "/>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a4" displayName="Tabla4" ref="D2:D14" totalsRowShown="0">
  <autoFilter ref="D2:D14" xr:uid="{00000000-0009-0000-0100-000004000000}"/>
  <tableColumns count="1">
    <tableColumn id="1" xr3:uid="{00000000-0010-0000-0200-000001000000}" name="Responsable "/>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a5" displayName="Tabla5" ref="F2:F6" totalsRowShown="0">
  <autoFilter ref="F2:F6" xr:uid="{00000000-0009-0000-0100-000005000000}"/>
  <tableColumns count="1">
    <tableColumn id="1" xr3:uid="{00000000-0010-0000-0300-000001000000}" name="Estado "/>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BH94"/>
  <sheetViews>
    <sheetView topLeftCell="C1" zoomScale="70" zoomScaleNormal="70" zoomScaleSheetLayoutView="30" workbookViewId="0">
      <selection activeCell="L62" sqref="L62"/>
    </sheetView>
  </sheetViews>
  <sheetFormatPr defaultColWidth="9.140625" defaultRowHeight="18" customHeight="1"/>
  <cols>
    <col min="1" max="1" width="18.5703125" style="32" customWidth="1"/>
    <col min="2" max="2" width="30.140625" style="32" customWidth="1"/>
    <col min="3" max="3" width="33.42578125" style="32" customWidth="1"/>
    <col min="4" max="4" width="76.42578125" style="32" customWidth="1"/>
    <col min="5" max="5" width="53.42578125" style="26" customWidth="1"/>
    <col min="6" max="6" width="9.28515625" style="32" customWidth="1"/>
    <col min="7" max="8" width="4.7109375" style="32" customWidth="1"/>
    <col min="9" max="9" width="10.28515625" style="32" customWidth="1"/>
    <col min="10" max="10" width="29.7109375" style="25" customWidth="1"/>
    <col min="11" max="11" width="29.42578125" style="25" customWidth="1"/>
    <col min="12" max="35" width="4.7109375" style="25" customWidth="1"/>
    <col min="36" max="39" width="4.7109375" style="27" customWidth="1"/>
    <col min="40" max="59" width="4.7109375" style="32" customWidth="1"/>
    <col min="60" max="60" width="70.42578125" style="32" customWidth="1"/>
    <col min="61" max="16383" width="9.140625" style="33"/>
    <col min="16384" max="16384" width="9.140625" style="33" customWidth="1"/>
  </cols>
  <sheetData>
    <row r="1" spans="1:60" ht="96" customHeight="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row>
    <row r="2" spans="1:60" ht="20.25" customHeight="1">
      <c r="A2" s="124" t="s">
        <v>0</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row>
    <row r="3" spans="1:60" ht="27" customHeight="1" thickBot="1">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7" t="s">
        <v>1</v>
      </c>
    </row>
    <row r="4" spans="1:60" s="34" customFormat="1" ht="44.1" customHeight="1" thickBot="1">
      <c r="A4" s="125" t="s">
        <v>2</v>
      </c>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7"/>
    </row>
    <row r="5" spans="1:60" s="34" customFormat="1" ht="36.950000000000003" customHeight="1" thickBot="1">
      <c r="A5" s="128" t="s">
        <v>3</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7"/>
    </row>
    <row r="6" spans="1:60" s="34" customFormat="1" ht="42.95" customHeight="1" thickBot="1">
      <c r="A6" s="125" t="s">
        <v>4</v>
      </c>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7"/>
    </row>
    <row r="7" spans="1:60" s="38" customFormat="1" ht="93.75" customHeight="1" thickBot="1">
      <c r="A7" s="128" t="s">
        <v>5</v>
      </c>
      <c r="B7" s="126"/>
      <c r="C7" s="127"/>
      <c r="D7" s="129" t="s">
        <v>6</v>
      </c>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1"/>
    </row>
    <row r="8" spans="1:60" ht="81" customHeight="1" thickBot="1">
      <c r="A8" s="125" t="s">
        <v>7</v>
      </c>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39" t="s">
        <v>8</v>
      </c>
    </row>
    <row r="9" spans="1:60" ht="33.75" customHeight="1">
      <c r="A9" s="132" t="s">
        <v>9</v>
      </c>
      <c r="B9" s="94"/>
      <c r="C9" s="94"/>
      <c r="D9" s="94"/>
      <c r="E9" s="95"/>
      <c r="F9" s="99" t="s">
        <v>10</v>
      </c>
      <c r="G9" s="89"/>
      <c r="H9" s="89"/>
      <c r="I9" s="89"/>
      <c r="J9" s="133" t="s">
        <v>11</v>
      </c>
      <c r="K9" s="134"/>
      <c r="L9" s="89" t="s">
        <v>12</v>
      </c>
      <c r="M9" s="89"/>
      <c r="N9" s="89"/>
      <c r="O9" s="89"/>
      <c r="P9" s="89" t="s">
        <v>13</v>
      </c>
      <c r="Q9" s="89"/>
      <c r="R9" s="89"/>
      <c r="S9" s="89"/>
      <c r="T9" s="89" t="s">
        <v>14</v>
      </c>
      <c r="U9" s="89"/>
      <c r="V9" s="89"/>
      <c r="W9" s="89"/>
      <c r="X9" s="89" t="s">
        <v>15</v>
      </c>
      <c r="Y9" s="89"/>
      <c r="Z9" s="89"/>
      <c r="AA9" s="89"/>
      <c r="AB9" s="89" t="s">
        <v>16</v>
      </c>
      <c r="AC9" s="89"/>
      <c r="AD9" s="89"/>
      <c r="AE9" s="89"/>
      <c r="AF9" s="89" t="s">
        <v>17</v>
      </c>
      <c r="AG9" s="89"/>
      <c r="AH9" s="89"/>
      <c r="AI9" s="89"/>
      <c r="AJ9" s="89" t="s">
        <v>18</v>
      </c>
      <c r="AK9" s="89"/>
      <c r="AL9" s="89"/>
      <c r="AM9" s="89"/>
      <c r="AN9" s="89" t="s">
        <v>19</v>
      </c>
      <c r="AO9" s="89"/>
      <c r="AP9" s="89"/>
      <c r="AQ9" s="89"/>
      <c r="AR9" s="89" t="s">
        <v>20</v>
      </c>
      <c r="AS9" s="89"/>
      <c r="AT9" s="89"/>
      <c r="AU9" s="89"/>
      <c r="AV9" s="89" t="s">
        <v>21</v>
      </c>
      <c r="AW9" s="89"/>
      <c r="AX9" s="89"/>
      <c r="AY9" s="89"/>
      <c r="AZ9" s="89" t="s">
        <v>22</v>
      </c>
      <c r="BA9" s="89"/>
      <c r="BB9" s="89"/>
      <c r="BC9" s="89"/>
      <c r="BD9" s="89" t="s">
        <v>23</v>
      </c>
      <c r="BE9" s="89"/>
      <c r="BF9" s="89"/>
      <c r="BG9" s="89"/>
      <c r="BH9" s="89" t="s">
        <v>24</v>
      </c>
    </row>
    <row r="10" spans="1:60" s="29" customFormat="1" ht="75.95" customHeight="1" thickBot="1">
      <c r="A10" s="96"/>
      <c r="B10" s="97"/>
      <c r="C10" s="97"/>
      <c r="D10" s="97"/>
      <c r="E10" s="98"/>
      <c r="F10" s="7" t="s">
        <v>25</v>
      </c>
      <c r="G10" s="8" t="s">
        <v>26</v>
      </c>
      <c r="H10" s="9" t="s">
        <v>27</v>
      </c>
      <c r="I10" s="10" t="s">
        <v>28</v>
      </c>
      <c r="J10" s="102"/>
      <c r="K10" s="103"/>
      <c r="L10" s="11" t="s">
        <v>29</v>
      </c>
      <c r="M10" s="11" t="s">
        <v>30</v>
      </c>
      <c r="N10" s="11" t="s">
        <v>31</v>
      </c>
      <c r="O10" s="11" t="s">
        <v>32</v>
      </c>
      <c r="P10" s="11" t="s">
        <v>29</v>
      </c>
      <c r="Q10" s="11" t="s">
        <v>30</v>
      </c>
      <c r="R10" s="11" t="s">
        <v>31</v>
      </c>
      <c r="S10" s="11" t="s">
        <v>32</v>
      </c>
      <c r="T10" s="11" t="s">
        <v>29</v>
      </c>
      <c r="U10" s="11" t="s">
        <v>30</v>
      </c>
      <c r="V10" s="11" t="s">
        <v>31</v>
      </c>
      <c r="W10" s="11" t="s">
        <v>32</v>
      </c>
      <c r="X10" s="11" t="s">
        <v>29</v>
      </c>
      <c r="Y10" s="11" t="s">
        <v>30</v>
      </c>
      <c r="Z10" s="11" t="s">
        <v>31</v>
      </c>
      <c r="AA10" s="11" t="s">
        <v>32</v>
      </c>
      <c r="AB10" s="11" t="s">
        <v>29</v>
      </c>
      <c r="AC10" s="11" t="s">
        <v>30</v>
      </c>
      <c r="AD10" s="11" t="s">
        <v>31</v>
      </c>
      <c r="AE10" s="11" t="s">
        <v>32</v>
      </c>
      <c r="AF10" s="11" t="s">
        <v>29</v>
      </c>
      <c r="AG10" s="11" t="s">
        <v>30</v>
      </c>
      <c r="AH10" s="11" t="s">
        <v>31</v>
      </c>
      <c r="AI10" s="11" t="s">
        <v>32</v>
      </c>
      <c r="AJ10" s="11" t="s">
        <v>29</v>
      </c>
      <c r="AK10" s="11" t="s">
        <v>30</v>
      </c>
      <c r="AL10" s="11" t="s">
        <v>31</v>
      </c>
      <c r="AM10" s="11" t="s">
        <v>32</v>
      </c>
      <c r="AN10" s="11" t="s">
        <v>29</v>
      </c>
      <c r="AO10" s="11" t="s">
        <v>30</v>
      </c>
      <c r="AP10" s="11" t="s">
        <v>31</v>
      </c>
      <c r="AQ10" s="11" t="s">
        <v>32</v>
      </c>
      <c r="AR10" s="11" t="s">
        <v>29</v>
      </c>
      <c r="AS10" s="11" t="s">
        <v>30</v>
      </c>
      <c r="AT10" s="11" t="s">
        <v>31</v>
      </c>
      <c r="AU10" s="11" t="s">
        <v>32</v>
      </c>
      <c r="AV10" s="11" t="s">
        <v>29</v>
      </c>
      <c r="AW10" s="11" t="s">
        <v>30</v>
      </c>
      <c r="AX10" s="11" t="s">
        <v>31</v>
      </c>
      <c r="AY10" s="11" t="s">
        <v>32</v>
      </c>
      <c r="AZ10" s="11" t="s">
        <v>29</v>
      </c>
      <c r="BA10" s="11" t="s">
        <v>30</v>
      </c>
      <c r="BB10" s="11" t="s">
        <v>31</v>
      </c>
      <c r="BC10" s="11" t="s">
        <v>32</v>
      </c>
      <c r="BD10" s="11" t="s">
        <v>29</v>
      </c>
      <c r="BE10" s="11" t="s">
        <v>30</v>
      </c>
      <c r="BF10" s="11" t="s">
        <v>31</v>
      </c>
      <c r="BG10" s="11" t="s">
        <v>32</v>
      </c>
      <c r="BH10" s="90"/>
    </row>
    <row r="11" spans="1:60" s="29" customFormat="1" ht="35.1" customHeight="1">
      <c r="A11" s="118" t="s">
        <v>33</v>
      </c>
      <c r="B11" s="119"/>
      <c r="C11" s="119"/>
      <c r="D11" s="119"/>
      <c r="E11" s="119"/>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1"/>
    </row>
    <row r="12" spans="1:60" s="29" customFormat="1" ht="45.75" customHeight="1">
      <c r="A12" s="23" t="s">
        <v>34</v>
      </c>
      <c r="B12" s="23" t="s">
        <v>35</v>
      </c>
      <c r="C12" s="28" t="s">
        <v>36</v>
      </c>
      <c r="D12" s="28" t="s">
        <v>37</v>
      </c>
      <c r="E12" s="122" t="s">
        <v>38</v>
      </c>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 t="s">
        <v>39</v>
      </c>
    </row>
    <row r="13" spans="1:60" s="34" customFormat="1" ht="77.25" customHeight="1">
      <c r="A13" s="4" t="s">
        <v>40</v>
      </c>
      <c r="B13" s="1" t="s">
        <v>41</v>
      </c>
      <c r="C13" s="1" t="s">
        <v>42</v>
      </c>
      <c r="D13" s="31" t="s">
        <v>43</v>
      </c>
      <c r="E13" s="13" t="s">
        <v>44</v>
      </c>
      <c r="F13" s="21"/>
      <c r="G13" s="21"/>
      <c r="H13" s="21"/>
      <c r="I13" s="21"/>
      <c r="J13" s="106" t="s">
        <v>45</v>
      </c>
      <c r="K13" s="106"/>
      <c r="L13" s="55">
        <v>1</v>
      </c>
      <c r="M13" s="55">
        <v>2</v>
      </c>
      <c r="N13" s="55">
        <v>3</v>
      </c>
      <c r="O13" s="55">
        <v>4</v>
      </c>
      <c r="P13" s="5">
        <v>5</v>
      </c>
      <c r="Q13" s="5">
        <v>6</v>
      </c>
      <c r="R13" s="5">
        <v>7</v>
      </c>
      <c r="S13" s="5">
        <v>8</v>
      </c>
      <c r="T13" s="5">
        <v>9</v>
      </c>
      <c r="U13" s="5">
        <v>10</v>
      </c>
      <c r="V13" s="5">
        <v>11</v>
      </c>
      <c r="W13" s="56">
        <v>12</v>
      </c>
      <c r="X13" s="5">
        <v>13</v>
      </c>
      <c r="Y13" s="5">
        <v>14</v>
      </c>
      <c r="Z13" s="5">
        <v>15</v>
      </c>
      <c r="AA13" s="5">
        <v>16</v>
      </c>
      <c r="AB13" s="2">
        <v>17</v>
      </c>
      <c r="AC13" s="5">
        <v>18</v>
      </c>
      <c r="AD13" s="5">
        <v>19</v>
      </c>
      <c r="AE13" s="5">
        <v>20</v>
      </c>
      <c r="AF13" s="5">
        <v>21</v>
      </c>
      <c r="AG13" s="5">
        <v>22</v>
      </c>
      <c r="AH13" s="5">
        <v>23</v>
      </c>
      <c r="AI13" s="5">
        <v>24</v>
      </c>
      <c r="AJ13" s="2">
        <v>25</v>
      </c>
      <c r="AK13" s="2">
        <v>26</v>
      </c>
      <c r="AL13" s="5">
        <v>27</v>
      </c>
      <c r="AM13" s="5">
        <v>28</v>
      </c>
      <c r="AN13" s="21">
        <v>29</v>
      </c>
      <c r="AO13" s="21">
        <v>30</v>
      </c>
      <c r="AP13" s="21">
        <v>31</v>
      </c>
      <c r="AQ13" s="21">
        <v>32</v>
      </c>
      <c r="AR13" s="5">
        <v>33</v>
      </c>
      <c r="AS13" s="5">
        <v>34</v>
      </c>
      <c r="AT13" s="5">
        <v>35</v>
      </c>
      <c r="AU13" s="5">
        <v>36</v>
      </c>
      <c r="AV13" s="5">
        <v>37</v>
      </c>
      <c r="AW13" s="5">
        <v>38</v>
      </c>
      <c r="AX13" s="5">
        <v>39</v>
      </c>
      <c r="AY13" s="2">
        <v>40</v>
      </c>
      <c r="AZ13" s="2">
        <v>41</v>
      </c>
      <c r="BA13" s="2">
        <v>42</v>
      </c>
      <c r="BB13" s="5">
        <v>43</v>
      </c>
      <c r="BC13" s="5">
        <v>44</v>
      </c>
      <c r="BD13" s="2">
        <v>45</v>
      </c>
      <c r="BE13" s="2">
        <v>46</v>
      </c>
      <c r="BF13" s="2">
        <v>47</v>
      </c>
      <c r="BG13" s="2">
        <v>48</v>
      </c>
      <c r="BH13" s="2" t="s">
        <v>46</v>
      </c>
    </row>
    <row r="14" spans="1:60" s="34" customFormat="1" ht="77.25" customHeight="1">
      <c r="A14" s="4" t="s">
        <v>47</v>
      </c>
      <c r="B14" s="1" t="s">
        <v>41</v>
      </c>
      <c r="C14" s="1" t="s">
        <v>48</v>
      </c>
      <c r="D14" s="31" t="s">
        <v>49</v>
      </c>
      <c r="E14" s="13" t="s">
        <v>50</v>
      </c>
      <c r="F14" s="21"/>
      <c r="G14" s="21"/>
      <c r="H14" s="21"/>
      <c r="I14" s="21"/>
      <c r="J14" s="82" t="s">
        <v>51</v>
      </c>
      <c r="K14" s="82"/>
      <c r="L14" s="5">
        <v>1</v>
      </c>
      <c r="M14" s="5">
        <v>2</v>
      </c>
      <c r="N14" s="5">
        <v>3</v>
      </c>
      <c r="O14" s="5">
        <v>4</v>
      </c>
      <c r="P14" s="2">
        <v>5</v>
      </c>
      <c r="Q14" s="2">
        <v>6</v>
      </c>
      <c r="R14" s="2">
        <v>7</v>
      </c>
      <c r="S14" s="2">
        <v>8</v>
      </c>
      <c r="T14" s="2">
        <v>9</v>
      </c>
      <c r="U14" s="2">
        <v>10</v>
      </c>
      <c r="V14" s="2">
        <v>11</v>
      </c>
      <c r="W14" s="56">
        <v>12</v>
      </c>
      <c r="X14" s="2">
        <v>13</v>
      </c>
      <c r="Y14" s="2">
        <v>14</v>
      </c>
      <c r="Z14" s="2">
        <v>15</v>
      </c>
      <c r="AA14" s="2">
        <v>16</v>
      </c>
      <c r="AB14" s="2">
        <v>17</v>
      </c>
      <c r="AC14" s="2">
        <v>18</v>
      </c>
      <c r="AD14" s="2">
        <v>19</v>
      </c>
      <c r="AE14" s="2">
        <v>20</v>
      </c>
      <c r="AF14" s="21">
        <v>21</v>
      </c>
      <c r="AG14" s="21">
        <v>22</v>
      </c>
      <c r="AH14" s="21">
        <v>23</v>
      </c>
      <c r="AI14" s="21">
        <v>24</v>
      </c>
      <c r="AJ14" s="2">
        <v>25</v>
      </c>
      <c r="AK14" s="2">
        <v>26</v>
      </c>
      <c r="AL14" s="2">
        <v>27</v>
      </c>
      <c r="AM14" s="2">
        <v>28</v>
      </c>
      <c r="AN14" s="2">
        <v>29</v>
      </c>
      <c r="AO14" s="2">
        <v>30</v>
      </c>
      <c r="AP14" s="2">
        <v>31</v>
      </c>
      <c r="AQ14" s="2">
        <v>32</v>
      </c>
      <c r="AR14" s="2">
        <v>33</v>
      </c>
      <c r="AS14" s="2">
        <v>34</v>
      </c>
      <c r="AT14" s="2">
        <v>35</v>
      </c>
      <c r="AU14" s="2">
        <v>36</v>
      </c>
      <c r="AV14" s="2">
        <v>37</v>
      </c>
      <c r="AW14" s="2">
        <v>38</v>
      </c>
      <c r="AX14" s="2">
        <v>39</v>
      </c>
      <c r="AY14" s="2">
        <v>40</v>
      </c>
      <c r="AZ14" s="5">
        <v>41</v>
      </c>
      <c r="BA14" s="5">
        <v>42</v>
      </c>
      <c r="BB14" s="5">
        <v>43</v>
      </c>
      <c r="BC14" s="5">
        <v>44</v>
      </c>
      <c r="BD14" s="21">
        <v>45</v>
      </c>
      <c r="BE14" s="21">
        <v>46</v>
      </c>
      <c r="BF14" s="21">
        <v>47</v>
      </c>
      <c r="BG14" s="21">
        <v>48</v>
      </c>
      <c r="BH14" s="2" t="s">
        <v>52</v>
      </c>
    </row>
    <row r="15" spans="1:60" s="29" customFormat="1" ht="73.5" customHeight="1">
      <c r="A15" s="4" t="s">
        <v>53</v>
      </c>
      <c r="B15" s="4" t="s">
        <v>54</v>
      </c>
      <c r="C15" s="16" t="s">
        <v>55</v>
      </c>
      <c r="D15" s="31" t="s">
        <v>56</v>
      </c>
      <c r="E15" s="13" t="s">
        <v>57</v>
      </c>
      <c r="F15" s="40"/>
      <c r="G15" s="35"/>
      <c r="H15" s="6"/>
      <c r="I15" s="14"/>
      <c r="J15" s="82" t="s">
        <v>58</v>
      </c>
      <c r="K15" s="82"/>
      <c r="L15" s="2">
        <v>1</v>
      </c>
      <c r="M15" s="2">
        <v>2</v>
      </c>
      <c r="N15" s="2">
        <v>3</v>
      </c>
      <c r="O15" s="2">
        <v>4</v>
      </c>
      <c r="P15" s="2">
        <v>5</v>
      </c>
      <c r="Q15" s="2">
        <v>6</v>
      </c>
      <c r="R15" s="2">
        <v>7</v>
      </c>
      <c r="S15" s="2">
        <v>8</v>
      </c>
      <c r="T15" s="2">
        <v>9</v>
      </c>
      <c r="U15" s="2">
        <v>10</v>
      </c>
      <c r="V15" s="21">
        <v>11</v>
      </c>
      <c r="W15" s="56">
        <v>12</v>
      </c>
      <c r="X15" s="21">
        <v>13</v>
      </c>
      <c r="Y15" s="21">
        <v>14</v>
      </c>
      <c r="Z15" s="43">
        <v>15</v>
      </c>
      <c r="AA15" s="43">
        <v>16</v>
      </c>
      <c r="AB15" s="43">
        <v>17</v>
      </c>
      <c r="AC15" s="44">
        <v>18</v>
      </c>
      <c r="AD15" s="2">
        <v>19</v>
      </c>
      <c r="AE15" s="2">
        <v>20</v>
      </c>
      <c r="AF15" s="2">
        <v>21</v>
      </c>
      <c r="AG15" s="2">
        <v>22</v>
      </c>
      <c r="AH15" s="2">
        <v>23</v>
      </c>
      <c r="AI15" s="2">
        <v>24</v>
      </c>
      <c r="AJ15" s="2">
        <v>25</v>
      </c>
      <c r="AK15" s="2">
        <v>26</v>
      </c>
      <c r="AL15" s="2">
        <v>27</v>
      </c>
      <c r="AM15" s="2">
        <v>28</v>
      </c>
      <c r="AN15" s="2">
        <v>29</v>
      </c>
      <c r="AO15" s="2">
        <v>30</v>
      </c>
      <c r="AP15" s="2">
        <v>31</v>
      </c>
      <c r="AQ15" s="2">
        <v>32</v>
      </c>
      <c r="AR15" s="2">
        <v>33</v>
      </c>
      <c r="AS15" s="2">
        <v>34</v>
      </c>
      <c r="AT15" s="2">
        <v>35</v>
      </c>
      <c r="AU15" s="2">
        <v>36</v>
      </c>
      <c r="AV15" s="2">
        <v>37</v>
      </c>
      <c r="AW15" s="2">
        <v>38</v>
      </c>
      <c r="AX15" s="2">
        <v>39</v>
      </c>
      <c r="AY15" s="2">
        <v>40</v>
      </c>
      <c r="AZ15" s="2">
        <v>41</v>
      </c>
      <c r="BA15" s="2">
        <v>42</v>
      </c>
      <c r="BB15" s="2">
        <v>43</v>
      </c>
      <c r="BC15" s="2">
        <v>44</v>
      </c>
      <c r="BD15" s="2">
        <v>45</v>
      </c>
      <c r="BE15" s="2">
        <v>46</v>
      </c>
      <c r="BF15" s="2">
        <v>47</v>
      </c>
      <c r="BG15" s="2">
        <v>48</v>
      </c>
      <c r="BH15" s="17" t="s">
        <v>59</v>
      </c>
    </row>
    <row r="16" spans="1:60" s="29" customFormat="1" ht="63" customHeight="1">
      <c r="A16" s="4" t="s">
        <v>60</v>
      </c>
      <c r="B16" s="4" t="s">
        <v>54</v>
      </c>
      <c r="C16" s="16" t="s">
        <v>61</v>
      </c>
      <c r="D16" s="16" t="s">
        <v>62</v>
      </c>
      <c r="E16" s="16" t="s">
        <v>63</v>
      </c>
      <c r="F16" s="2"/>
      <c r="G16" s="21"/>
      <c r="H16" s="2"/>
      <c r="I16" s="2"/>
      <c r="J16" s="83" t="s">
        <v>64</v>
      </c>
      <c r="K16" s="84"/>
      <c r="L16" s="2">
        <v>1</v>
      </c>
      <c r="M16" s="2">
        <v>2</v>
      </c>
      <c r="N16" s="2">
        <v>3</v>
      </c>
      <c r="O16" s="2">
        <v>4</v>
      </c>
      <c r="P16" s="2">
        <v>5</v>
      </c>
      <c r="Q16" s="2">
        <v>6</v>
      </c>
      <c r="R16" s="2">
        <v>7</v>
      </c>
      <c r="S16" s="2">
        <v>8</v>
      </c>
      <c r="T16" s="2">
        <v>9</v>
      </c>
      <c r="U16" s="21">
        <v>10</v>
      </c>
      <c r="V16" s="21">
        <v>11</v>
      </c>
      <c r="W16" s="56">
        <v>12</v>
      </c>
      <c r="X16" s="21">
        <v>13</v>
      </c>
      <c r="Y16" s="43">
        <v>14</v>
      </c>
      <c r="Z16" s="43">
        <v>15</v>
      </c>
      <c r="AA16" s="43">
        <v>16</v>
      </c>
      <c r="AB16" s="46">
        <v>17</v>
      </c>
      <c r="AC16" s="2">
        <v>18</v>
      </c>
      <c r="AD16" s="2">
        <v>19</v>
      </c>
      <c r="AE16" s="2">
        <v>20</v>
      </c>
      <c r="AF16" s="2">
        <v>21</v>
      </c>
      <c r="AG16" s="2">
        <v>22</v>
      </c>
      <c r="AH16" s="2">
        <v>23</v>
      </c>
      <c r="AI16" s="2">
        <v>24</v>
      </c>
      <c r="AJ16" s="2">
        <v>25</v>
      </c>
      <c r="AK16" s="2">
        <v>26</v>
      </c>
      <c r="AL16" s="2">
        <v>27</v>
      </c>
      <c r="AM16" s="2">
        <v>28</v>
      </c>
      <c r="AN16" s="2">
        <v>29</v>
      </c>
      <c r="AO16" s="2">
        <v>30</v>
      </c>
      <c r="AP16" s="2">
        <v>31</v>
      </c>
      <c r="AQ16" s="2">
        <v>32</v>
      </c>
      <c r="AR16" s="2">
        <v>33</v>
      </c>
      <c r="AS16" s="2">
        <v>34</v>
      </c>
      <c r="AT16" s="2">
        <v>35</v>
      </c>
      <c r="AU16" s="2">
        <v>36</v>
      </c>
      <c r="AV16" s="2">
        <v>37</v>
      </c>
      <c r="AW16" s="2">
        <v>38</v>
      </c>
      <c r="AX16" s="2">
        <v>39</v>
      </c>
      <c r="AY16" s="2">
        <v>40</v>
      </c>
      <c r="AZ16" s="2">
        <v>41</v>
      </c>
      <c r="BA16" s="2">
        <v>42</v>
      </c>
      <c r="BB16" s="2">
        <v>43</v>
      </c>
      <c r="BC16" s="2">
        <v>44</v>
      </c>
      <c r="BD16" s="2">
        <v>45</v>
      </c>
      <c r="BE16" s="2">
        <v>46</v>
      </c>
      <c r="BF16" s="2">
        <v>47</v>
      </c>
      <c r="BG16" s="2">
        <v>48</v>
      </c>
      <c r="BH16" s="17" t="s">
        <v>65</v>
      </c>
    </row>
    <row r="17" spans="1:60" s="29" customFormat="1" ht="114.75" customHeight="1">
      <c r="A17" s="4" t="s">
        <v>66</v>
      </c>
      <c r="B17" s="41" t="s">
        <v>54</v>
      </c>
      <c r="C17" s="13" t="s">
        <v>67</v>
      </c>
      <c r="D17" s="16" t="s">
        <v>68</v>
      </c>
      <c r="E17" s="16" t="s">
        <v>69</v>
      </c>
      <c r="F17" s="21"/>
      <c r="G17" s="2"/>
      <c r="H17" s="2"/>
      <c r="I17" s="2"/>
      <c r="J17" s="83" t="s">
        <v>70</v>
      </c>
      <c r="K17" s="84"/>
      <c r="L17" s="2">
        <v>1</v>
      </c>
      <c r="M17" s="2">
        <v>2</v>
      </c>
      <c r="N17" s="2">
        <v>3</v>
      </c>
      <c r="O17" s="2">
        <v>4</v>
      </c>
      <c r="P17" s="2">
        <v>5</v>
      </c>
      <c r="Q17" s="2">
        <v>6</v>
      </c>
      <c r="R17" s="2">
        <v>7</v>
      </c>
      <c r="S17" s="2">
        <v>8</v>
      </c>
      <c r="T17" s="2">
        <v>9</v>
      </c>
      <c r="U17" s="2">
        <v>10</v>
      </c>
      <c r="V17" s="2">
        <v>11</v>
      </c>
      <c r="W17" s="56">
        <v>12</v>
      </c>
      <c r="X17" s="2">
        <v>13</v>
      </c>
      <c r="Y17" s="2">
        <v>14</v>
      </c>
      <c r="Z17" s="2">
        <v>15</v>
      </c>
      <c r="AA17" s="2">
        <v>16</v>
      </c>
      <c r="AB17" s="2">
        <v>17</v>
      </c>
      <c r="AC17" s="2">
        <v>18</v>
      </c>
      <c r="AD17" s="21">
        <v>19</v>
      </c>
      <c r="AE17" s="21">
        <v>20</v>
      </c>
      <c r="AF17" s="21">
        <v>21</v>
      </c>
      <c r="AG17" s="43">
        <v>22</v>
      </c>
      <c r="AH17" s="43">
        <v>23</v>
      </c>
      <c r="AI17" s="43">
        <v>24</v>
      </c>
      <c r="AJ17" s="44">
        <v>25</v>
      </c>
      <c r="AK17" s="2">
        <v>26</v>
      </c>
      <c r="AL17" s="2">
        <v>27</v>
      </c>
      <c r="AM17" s="2">
        <v>28</v>
      </c>
      <c r="AN17" s="2">
        <v>29</v>
      </c>
      <c r="AO17" s="2">
        <v>30</v>
      </c>
      <c r="AP17" s="2">
        <v>31</v>
      </c>
      <c r="AQ17" s="2">
        <v>32</v>
      </c>
      <c r="AR17" s="2">
        <v>33</v>
      </c>
      <c r="AS17" s="2">
        <v>34</v>
      </c>
      <c r="AT17" s="2">
        <v>35</v>
      </c>
      <c r="AU17" s="2">
        <v>36</v>
      </c>
      <c r="AV17" s="2">
        <v>37</v>
      </c>
      <c r="AW17" s="2">
        <v>38</v>
      </c>
      <c r="AX17" s="2">
        <v>39</v>
      </c>
      <c r="AY17" s="2">
        <v>40</v>
      </c>
      <c r="AZ17" s="2">
        <v>41</v>
      </c>
      <c r="BA17" s="2">
        <v>42</v>
      </c>
      <c r="BB17" s="2">
        <v>43</v>
      </c>
      <c r="BC17" s="2">
        <v>44</v>
      </c>
      <c r="BD17" s="2">
        <v>45</v>
      </c>
      <c r="BE17" s="2">
        <v>46</v>
      </c>
      <c r="BF17" s="2">
        <v>47</v>
      </c>
      <c r="BG17" s="2">
        <v>48</v>
      </c>
      <c r="BH17" s="17" t="s">
        <v>65</v>
      </c>
    </row>
    <row r="18" spans="1:60" s="29" customFormat="1" ht="107.1" customHeight="1">
      <c r="A18" s="4" t="s">
        <v>71</v>
      </c>
      <c r="B18" s="4" t="s">
        <v>54</v>
      </c>
      <c r="C18" s="16" t="s">
        <v>72</v>
      </c>
      <c r="D18" s="16" t="s">
        <v>73</v>
      </c>
      <c r="E18" s="16" t="s">
        <v>74</v>
      </c>
      <c r="F18" s="2"/>
      <c r="G18" s="21"/>
      <c r="H18" s="2"/>
      <c r="I18" s="2"/>
      <c r="J18" s="106" t="s">
        <v>75</v>
      </c>
      <c r="K18" s="106"/>
      <c r="L18" s="2">
        <v>1</v>
      </c>
      <c r="M18" s="2">
        <v>2</v>
      </c>
      <c r="N18" s="2">
        <v>3</v>
      </c>
      <c r="O18" s="2">
        <v>4</v>
      </c>
      <c r="P18" s="2">
        <v>5</v>
      </c>
      <c r="Q18" s="2">
        <v>6</v>
      </c>
      <c r="R18" s="2">
        <v>7</v>
      </c>
      <c r="S18" s="2">
        <v>8</v>
      </c>
      <c r="T18" s="2">
        <v>9</v>
      </c>
      <c r="U18" s="2">
        <v>10</v>
      </c>
      <c r="V18" s="2">
        <v>11</v>
      </c>
      <c r="W18" s="56">
        <v>12</v>
      </c>
      <c r="X18" s="2">
        <v>13</v>
      </c>
      <c r="Y18" s="2">
        <v>14</v>
      </c>
      <c r="Z18" s="2">
        <v>15</v>
      </c>
      <c r="AA18" s="2">
        <v>16</v>
      </c>
      <c r="AB18" s="2">
        <v>17</v>
      </c>
      <c r="AC18" s="21">
        <v>18</v>
      </c>
      <c r="AD18" s="21">
        <v>19</v>
      </c>
      <c r="AE18" s="21">
        <v>20</v>
      </c>
      <c r="AF18" s="43">
        <v>21</v>
      </c>
      <c r="AG18" s="43">
        <v>22</v>
      </c>
      <c r="AH18" s="43">
        <v>23</v>
      </c>
      <c r="AI18" s="44">
        <v>24</v>
      </c>
      <c r="AJ18" s="2">
        <v>25</v>
      </c>
      <c r="AK18" s="2">
        <v>26</v>
      </c>
      <c r="AL18" s="2">
        <v>27</v>
      </c>
      <c r="AM18" s="2">
        <v>28</v>
      </c>
      <c r="AN18" s="2">
        <v>29</v>
      </c>
      <c r="AO18" s="2">
        <v>30</v>
      </c>
      <c r="AP18" s="2">
        <v>31</v>
      </c>
      <c r="AQ18" s="2">
        <v>32</v>
      </c>
      <c r="AR18" s="2">
        <v>33</v>
      </c>
      <c r="AS18" s="2">
        <v>34</v>
      </c>
      <c r="AT18" s="2">
        <v>35</v>
      </c>
      <c r="AU18" s="2">
        <v>36</v>
      </c>
      <c r="AV18" s="2">
        <v>37</v>
      </c>
      <c r="AW18" s="2">
        <v>38</v>
      </c>
      <c r="AX18" s="2">
        <v>39</v>
      </c>
      <c r="AY18" s="2">
        <v>40</v>
      </c>
      <c r="AZ18" s="2">
        <v>41</v>
      </c>
      <c r="BA18" s="2">
        <v>42</v>
      </c>
      <c r="BB18" s="2">
        <v>43</v>
      </c>
      <c r="BC18" s="2">
        <v>44</v>
      </c>
      <c r="BD18" s="2">
        <v>45</v>
      </c>
      <c r="BE18" s="2">
        <v>46</v>
      </c>
      <c r="BF18" s="2">
        <v>47</v>
      </c>
      <c r="BG18" s="2">
        <v>48</v>
      </c>
      <c r="BH18" s="5" t="s">
        <v>52</v>
      </c>
    </row>
    <row r="19" spans="1:60" s="29" customFormat="1" ht="159" customHeight="1">
      <c r="A19" s="4" t="s">
        <v>76</v>
      </c>
      <c r="B19" s="1" t="s">
        <v>41</v>
      </c>
      <c r="C19" s="13" t="s">
        <v>77</v>
      </c>
      <c r="D19" s="16" t="s">
        <v>78</v>
      </c>
      <c r="E19" s="16" t="s">
        <v>79</v>
      </c>
      <c r="F19" s="14"/>
      <c r="G19" s="35"/>
      <c r="H19" s="6"/>
      <c r="I19" s="14"/>
      <c r="J19" s="83" t="s">
        <v>64</v>
      </c>
      <c r="K19" s="84"/>
      <c r="L19" s="2">
        <v>1</v>
      </c>
      <c r="M19" s="2">
        <v>2</v>
      </c>
      <c r="N19" s="2">
        <v>3</v>
      </c>
      <c r="O19" s="2">
        <v>4</v>
      </c>
      <c r="P19" s="2">
        <v>5</v>
      </c>
      <c r="Q19" s="2">
        <v>6</v>
      </c>
      <c r="R19" s="2">
        <v>7</v>
      </c>
      <c r="S19" s="2">
        <v>8</v>
      </c>
      <c r="T19" s="2">
        <v>9</v>
      </c>
      <c r="U19" s="2">
        <v>10</v>
      </c>
      <c r="V19" s="2">
        <v>11</v>
      </c>
      <c r="W19" s="56">
        <v>12</v>
      </c>
      <c r="X19" s="2">
        <v>13</v>
      </c>
      <c r="Y19" s="2">
        <v>14</v>
      </c>
      <c r="Z19" s="2">
        <v>15</v>
      </c>
      <c r="AA19" s="2">
        <v>16</v>
      </c>
      <c r="AB19" s="2">
        <v>17</v>
      </c>
      <c r="AC19" s="2">
        <v>18</v>
      </c>
      <c r="AD19" s="2">
        <v>19</v>
      </c>
      <c r="AE19" s="2">
        <v>20</v>
      </c>
      <c r="AF19" s="2">
        <v>21</v>
      </c>
      <c r="AG19" s="2">
        <v>22</v>
      </c>
      <c r="AH19" s="2">
        <v>23</v>
      </c>
      <c r="AI19" s="2">
        <v>24</v>
      </c>
      <c r="AJ19" s="2">
        <v>25</v>
      </c>
      <c r="AK19" s="2">
        <v>26</v>
      </c>
      <c r="AL19" s="2">
        <v>27</v>
      </c>
      <c r="AM19" s="2">
        <v>28</v>
      </c>
      <c r="AN19" s="2">
        <v>29</v>
      </c>
      <c r="AO19" s="21">
        <v>30</v>
      </c>
      <c r="AP19" s="21">
        <v>31</v>
      </c>
      <c r="AQ19" s="21">
        <v>32</v>
      </c>
      <c r="AR19" s="43">
        <v>33</v>
      </c>
      <c r="AS19" s="43">
        <v>34</v>
      </c>
      <c r="AT19" s="43">
        <v>35</v>
      </c>
      <c r="AU19" s="44">
        <v>36</v>
      </c>
      <c r="AV19" s="2">
        <v>37</v>
      </c>
      <c r="AW19" s="2">
        <v>38</v>
      </c>
      <c r="AX19" s="2">
        <v>39</v>
      </c>
      <c r="AY19" s="2">
        <v>40</v>
      </c>
      <c r="AZ19" s="2">
        <v>41</v>
      </c>
      <c r="BA19" s="2">
        <v>42</v>
      </c>
      <c r="BB19" s="2">
        <v>43</v>
      </c>
      <c r="BC19" s="2">
        <v>44</v>
      </c>
      <c r="BD19" s="2">
        <v>45</v>
      </c>
      <c r="BE19" s="2">
        <v>46</v>
      </c>
      <c r="BF19" s="2">
        <v>47</v>
      </c>
      <c r="BG19" s="2">
        <v>48</v>
      </c>
      <c r="BH19" s="17" t="s">
        <v>65</v>
      </c>
    </row>
    <row r="20" spans="1:60" s="29" customFormat="1" ht="52.5" customHeight="1">
      <c r="A20" s="4" t="s">
        <v>80</v>
      </c>
      <c r="B20" s="1" t="s">
        <v>81</v>
      </c>
      <c r="C20" s="16" t="s">
        <v>82</v>
      </c>
      <c r="D20" s="16" t="s">
        <v>83</v>
      </c>
      <c r="E20" s="16" t="s">
        <v>84</v>
      </c>
      <c r="F20" s="21"/>
      <c r="G20" s="2"/>
      <c r="H20" s="2"/>
      <c r="I20" s="2"/>
      <c r="J20" s="82" t="s">
        <v>85</v>
      </c>
      <c r="K20" s="82"/>
      <c r="L20" s="2">
        <v>1</v>
      </c>
      <c r="M20" s="2">
        <v>2</v>
      </c>
      <c r="N20" s="2">
        <v>3</v>
      </c>
      <c r="O20" s="2">
        <v>4</v>
      </c>
      <c r="P20" s="2">
        <v>5</v>
      </c>
      <c r="Q20" s="2">
        <v>6</v>
      </c>
      <c r="R20" s="2">
        <v>7</v>
      </c>
      <c r="S20" s="2">
        <v>8</v>
      </c>
      <c r="T20" s="2">
        <v>9</v>
      </c>
      <c r="U20" s="2">
        <v>10</v>
      </c>
      <c r="V20" s="2">
        <v>11</v>
      </c>
      <c r="W20" s="56">
        <v>12</v>
      </c>
      <c r="X20" s="5">
        <v>13</v>
      </c>
      <c r="Y20" s="2">
        <v>14</v>
      </c>
      <c r="Z20" s="2">
        <v>15</v>
      </c>
      <c r="AA20" s="2">
        <v>16</v>
      </c>
      <c r="AB20" s="2">
        <v>17</v>
      </c>
      <c r="AC20" s="2">
        <v>18</v>
      </c>
      <c r="AD20" s="2">
        <v>19</v>
      </c>
      <c r="AE20" s="2">
        <v>20</v>
      </c>
      <c r="AF20" s="2">
        <v>21</v>
      </c>
      <c r="AG20" s="2">
        <v>22</v>
      </c>
      <c r="AH20" s="2">
        <v>23</v>
      </c>
      <c r="AI20" s="2">
        <v>24</v>
      </c>
      <c r="AJ20" s="2">
        <v>25</v>
      </c>
      <c r="AK20" s="2">
        <v>26</v>
      </c>
      <c r="AL20" s="2">
        <v>27</v>
      </c>
      <c r="AM20" s="2">
        <v>28</v>
      </c>
      <c r="AN20" s="2">
        <v>29</v>
      </c>
      <c r="AO20" s="21">
        <v>30</v>
      </c>
      <c r="AP20" s="21">
        <v>31</v>
      </c>
      <c r="AQ20" s="21">
        <v>32</v>
      </c>
      <c r="AR20" s="43">
        <v>33</v>
      </c>
      <c r="AS20" s="43">
        <v>34</v>
      </c>
      <c r="AT20" s="43">
        <v>35</v>
      </c>
      <c r="AU20" s="44">
        <v>36</v>
      </c>
      <c r="AV20" s="2">
        <v>37</v>
      </c>
      <c r="AW20" s="2">
        <v>38</v>
      </c>
      <c r="AX20" s="2">
        <v>39</v>
      </c>
      <c r="AY20" s="2">
        <v>40</v>
      </c>
      <c r="AZ20" s="2">
        <v>41</v>
      </c>
      <c r="BA20" s="2">
        <v>42</v>
      </c>
      <c r="BB20" s="2">
        <v>43</v>
      </c>
      <c r="BC20" s="2">
        <v>44</v>
      </c>
      <c r="BD20" s="2">
        <v>45</v>
      </c>
      <c r="BE20" s="2">
        <v>46</v>
      </c>
      <c r="BF20" s="2">
        <v>47</v>
      </c>
      <c r="BG20" s="2">
        <v>48</v>
      </c>
      <c r="BH20" s="17" t="s">
        <v>65</v>
      </c>
    </row>
    <row r="21" spans="1:60" s="29" customFormat="1" ht="116.25" customHeight="1">
      <c r="A21" s="4" t="s">
        <v>86</v>
      </c>
      <c r="B21" s="4" t="s">
        <v>54</v>
      </c>
      <c r="C21" s="16" t="s">
        <v>87</v>
      </c>
      <c r="D21" s="13" t="s">
        <v>88</v>
      </c>
      <c r="E21" s="16" t="s">
        <v>89</v>
      </c>
      <c r="F21" s="14"/>
      <c r="G21" s="35"/>
      <c r="H21" s="6"/>
      <c r="I21" s="14"/>
      <c r="J21" s="82" t="s">
        <v>58</v>
      </c>
      <c r="K21" s="82"/>
      <c r="L21" s="2">
        <v>1</v>
      </c>
      <c r="M21" s="2">
        <v>2</v>
      </c>
      <c r="N21" s="2">
        <v>3</v>
      </c>
      <c r="O21" s="2">
        <v>4</v>
      </c>
      <c r="P21" s="2">
        <v>5</v>
      </c>
      <c r="Q21" s="2">
        <v>6</v>
      </c>
      <c r="R21" s="2">
        <v>7</v>
      </c>
      <c r="S21" s="2">
        <v>8</v>
      </c>
      <c r="T21" s="2">
        <v>9</v>
      </c>
      <c r="U21" s="2">
        <v>10</v>
      </c>
      <c r="V21" s="2">
        <v>11</v>
      </c>
      <c r="W21" s="56">
        <v>12</v>
      </c>
      <c r="X21" s="2">
        <v>13</v>
      </c>
      <c r="Y21" s="2">
        <v>14</v>
      </c>
      <c r="Z21" s="2">
        <v>15</v>
      </c>
      <c r="AA21" s="2">
        <v>16</v>
      </c>
      <c r="AB21" s="2">
        <v>17</v>
      </c>
      <c r="AC21" s="2">
        <v>18</v>
      </c>
      <c r="AD21" s="2">
        <v>19</v>
      </c>
      <c r="AE21" s="2">
        <v>20</v>
      </c>
      <c r="AF21" s="2">
        <v>21</v>
      </c>
      <c r="AG21" s="2">
        <v>22</v>
      </c>
      <c r="AH21" s="2">
        <v>23</v>
      </c>
      <c r="AI21" s="2">
        <v>24</v>
      </c>
      <c r="AJ21" s="2">
        <v>25</v>
      </c>
      <c r="AK21" s="2">
        <v>26</v>
      </c>
      <c r="AL21" s="2">
        <v>27</v>
      </c>
      <c r="AM21" s="2">
        <v>28</v>
      </c>
      <c r="AN21" s="2">
        <v>29</v>
      </c>
      <c r="AO21" s="2">
        <v>30</v>
      </c>
      <c r="AP21" s="2">
        <v>31</v>
      </c>
      <c r="AQ21" s="2">
        <v>32</v>
      </c>
      <c r="AR21" s="21">
        <v>33</v>
      </c>
      <c r="AS21" s="21">
        <v>34</v>
      </c>
      <c r="AT21" s="21">
        <v>35</v>
      </c>
      <c r="AU21" s="43">
        <v>36</v>
      </c>
      <c r="AV21" s="43">
        <v>37</v>
      </c>
      <c r="AW21" s="43">
        <v>38</v>
      </c>
      <c r="AX21" s="44">
        <v>39</v>
      </c>
      <c r="AY21" s="2">
        <v>40</v>
      </c>
      <c r="AZ21" s="2">
        <v>41</v>
      </c>
      <c r="BA21" s="2">
        <v>42</v>
      </c>
      <c r="BB21" s="2">
        <v>43</v>
      </c>
      <c r="BC21" s="2">
        <v>44</v>
      </c>
      <c r="BD21" s="2">
        <v>45</v>
      </c>
      <c r="BE21" s="2">
        <v>46</v>
      </c>
      <c r="BF21" s="2">
        <v>47</v>
      </c>
      <c r="BG21" s="2">
        <v>48</v>
      </c>
      <c r="BH21" s="15" t="s">
        <v>59</v>
      </c>
    </row>
    <row r="22" spans="1:60" s="29" customFormat="1" ht="107.1" customHeight="1">
      <c r="A22" s="4" t="s">
        <v>90</v>
      </c>
      <c r="B22" s="4" t="s">
        <v>54</v>
      </c>
      <c r="C22" s="16" t="s">
        <v>91</v>
      </c>
      <c r="D22" s="16" t="s">
        <v>92</v>
      </c>
      <c r="E22" s="16" t="s">
        <v>93</v>
      </c>
      <c r="F22" s="40"/>
      <c r="G22" s="35"/>
      <c r="H22" s="6"/>
      <c r="I22" s="14"/>
      <c r="J22" s="83" t="s">
        <v>70</v>
      </c>
      <c r="K22" s="84"/>
      <c r="L22" s="2">
        <v>1</v>
      </c>
      <c r="M22" s="2">
        <v>2</v>
      </c>
      <c r="N22" s="2">
        <v>3</v>
      </c>
      <c r="O22" s="2">
        <v>4</v>
      </c>
      <c r="P22" s="2">
        <v>5</v>
      </c>
      <c r="Q22" s="2">
        <v>6</v>
      </c>
      <c r="R22" s="2">
        <v>7</v>
      </c>
      <c r="S22" s="2">
        <v>8</v>
      </c>
      <c r="T22" s="2">
        <v>9</v>
      </c>
      <c r="U22" s="2">
        <v>10</v>
      </c>
      <c r="V22" s="2">
        <v>11</v>
      </c>
      <c r="W22" s="56">
        <v>12</v>
      </c>
      <c r="X22" s="2">
        <v>13</v>
      </c>
      <c r="Y22" s="2">
        <v>14</v>
      </c>
      <c r="Z22" s="2">
        <v>15</v>
      </c>
      <c r="AA22" s="2">
        <v>16</v>
      </c>
      <c r="AB22" s="2">
        <v>17</v>
      </c>
      <c r="AC22" s="2">
        <v>18</v>
      </c>
      <c r="AD22" s="2">
        <v>19</v>
      </c>
      <c r="AE22" s="2">
        <v>20</v>
      </c>
      <c r="AF22" s="2">
        <v>21</v>
      </c>
      <c r="AG22" s="2">
        <v>22</v>
      </c>
      <c r="AH22" s="2">
        <v>23</v>
      </c>
      <c r="AI22" s="2">
        <v>24</v>
      </c>
      <c r="AJ22" s="2">
        <v>25</v>
      </c>
      <c r="AK22" s="2">
        <v>26</v>
      </c>
      <c r="AL22" s="2">
        <v>27</v>
      </c>
      <c r="AM22" s="2">
        <v>28</v>
      </c>
      <c r="AN22" s="2">
        <v>29</v>
      </c>
      <c r="AO22" s="2">
        <v>30</v>
      </c>
      <c r="AP22" s="2">
        <v>31</v>
      </c>
      <c r="AQ22" s="2">
        <v>32</v>
      </c>
      <c r="AR22" s="2">
        <v>33</v>
      </c>
      <c r="AS22" s="2">
        <v>34</v>
      </c>
      <c r="AT22" s="2">
        <v>35</v>
      </c>
      <c r="AU22" s="2">
        <v>36</v>
      </c>
      <c r="AV22" s="21">
        <v>37</v>
      </c>
      <c r="AW22" s="21">
        <v>38</v>
      </c>
      <c r="AX22" s="21">
        <v>39</v>
      </c>
      <c r="AY22" s="43">
        <v>40</v>
      </c>
      <c r="AZ22" s="43">
        <v>41</v>
      </c>
      <c r="BA22" s="43">
        <v>42</v>
      </c>
      <c r="BB22" s="44">
        <v>43</v>
      </c>
      <c r="BC22" s="2">
        <v>44</v>
      </c>
      <c r="BD22" s="2">
        <v>45</v>
      </c>
      <c r="BE22" s="2">
        <v>46</v>
      </c>
      <c r="BF22" s="2">
        <v>47</v>
      </c>
      <c r="BG22" s="2">
        <v>48</v>
      </c>
      <c r="BH22" s="17" t="s">
        <v>65</v>
      </c>
    </row>
    <row r="23" spans="1:60" s="29" customFormat="1" ht="96.75" customHeight="1">
      <c r="A23" s="4" t="s">
        <v>94</v>
      </c>
      <c r="B23" s="4" t="s">
        <v>54</v>
      </c>
      <c r="C23" s="16" t="s">
        <v>95</v>
      </c>
      <c r="D23" s="16" t="s">
        <v>96</v>
      </c>
      <c r="E23" s="16" t="s">
        <v>97</v>
      </c>
      <c r="F23" s="21"/>
      <c r="G23" s="2"/>
      <c r="H23" s="5"/>
      <c r="I23" s="5"/>
      <c r="J23" s="83" t="s">
        <v>98</v>
      </c>
      <c r="K23" s="84"/>
      <c r="L23" s="2">
        <v>1</v>
      </c>
      <c r="M23" s="2">
        <v>2</v>
      </c>
      <c r="N23" s="2">
        <v>3</v>
      </c>
      <c r="O23" s="2">
        <v>4</v>
      </c>
      <c r="P23" s="2">
        <v>5</v>
      </c>
      <c r="Q23" s="2">
        <v>6</v>
      </c>
      <c r="R23" s="2">
        <v>7</v>
      </c>
      <c r="S23" s="2">
        <v>8</v>
      </c>
      <c r="T23" s="2">
        <v>9</v>
      </c>
      <c r="U23" s="2">
        <v>10</v>
      </c>
      <c r="V23" s="2">
        <v>11</v>
      </c>
      <c r="W23" s="56">
        <v>12</v>
      </c>
      <c r="X23" s="2">
        <v>13</v>
      </c>
      <c r="Y23" s="2">
        <v>14</v>
      </c>
      <c r="Z23" s="2">
        <v>15</v>
      </c>
      <c r="AA23" s="2">
        <v>16</v>
      </c>
      <c r="AB23" s="2">
        <v>17</v>
      </c>
      <c r="AC23" s="2">
        <v>18</v>
      </c>
      <c r="AD23" s="2">
        <v>19</v>
      </c>
      <c r="AE23" s="2">
        <v>20</v>
      </c>
      <c r="AF23" s="2">
        <v>21</v>
      </c>
      <c r="AG23" s="2">
        <v>22</v>
      </c>
      <c r="AH23" s="2">
        <v>23</v>
      </c>
      <c r="AI23" s="2">
        <v>24</v>
      </c>
      <c r="AJ23" s="2">
        <v>25</v>
      </c>
      <c r="AK23" s="2">
        <v>26</v>
      </c>
      <c r="AL23" s="21">
        <v>27</v>
      </c>
      <c r="AM23" s="21">
        <v>28</v>
      </c>
      <c r="AN23" s="21">
        <v>29</v>
      </c>
      <c r="AO23" s="43">
        <v>30</v>
      </c>
      <c r="AP23" s="43">
        <v>31</v>
      </c>
      <c r="AQ23" s="43">
        <v>32</v>
      </c>
      <c r="AR23" s="44">
        <v>33</v>
      </c>
      <c r="AS23" s="2">
        <v>34</v>
      </c>
      <c r="AT23" s="2">
        <v>35</v>
      </c>
      <c r="AU23" s="2">
        <v>36</v>
      </c>
      <c r="AV23" s="2">
        <v>37</v>
      </c>
      <c r="AW23" s="2">
        <v>38</v>
      </c>
      <c r="AX23" s="2">
        <v>39</v>
      </c>
      <c r="AY23" s="2">
        <v>40</v>
      </c>
      <c r="AZ23" s="2">
        <v>41</v>
      </c>
      <c r="BA23" s="2">
        <v>42</v>
      </c>
      <c r="BB23" s="2">
        <v>43</v>
      </c>
      <c r="BC23" s="2">
        <v>44</v>
      </c>
      <c r="BD23" s="2">
        <v>45</v>
      </c>
      <c r="BE23" s="2">
        <v>46</v>
      </c>
      <c r="BF23" s="2">
        <v>47</v>
      </c>
      <c r="BG23" s="2">
        <v>48</v>
      </c>
      <c r="BH23" s="17" t="s">
        <v>52</v>
      </c>
    </row>
    <row r="24" spans="1:60" s="29" customFormat="1" ht="124.5" customHeight="1">
      <c r="A24" s="4" t="s">
        <v>99</v>
      </c>
      <c r="B24" s="1" t="s">
        <v>41</v>
      </c>
      <c r="C24" s="16" t="s">
        <v>100</v>
      </c>
      <c r="D24" s="16" t="s">
        <v>101</v>
      </c>
      <c r="E24" s="16" t="s">
        <v>102</v>
      </c>
      <c r="F24" s="21"/>
      <c r="G24" s="2"/>
      <c r="H24" s="5"/>
      <c r="I24" s="5"/>
      <c r="J24" s="83" t="s">
        <v>98</v>
      </c>
      <c r="K24" s="84"/>
      <c r="L24" s="2">
        <v>1</v>
      </c>
      <c r="M24" s="2">
        <v>2</v>
      </c>
      <c r="N24" s="2">
        <v>3</v>
      </c>
      <c r="O24" s="2">
        <v>4</v>
      </c>
      <c r="P24" s="2">
        <v>5</v>
      </c>
      <c r="Q24" s="2">
        <v>6</v>
      </c>
      <c r="R24" s="2">
        <v>7</v>
      </c>
      <c r="S24" s="2">
        <v>8</v>
      </c>
      <c r="T24" s="2">
        <v>9</v>
      </c>
      <c r="U24" s="2">
        <v>10</v>
      </c>
      <c r="V24" s="2">
        <v>11</v>
      </c>
      <c r="W24" s="56">
        <v>12</v>
      </c>
      <c r="X24" s="2">
        <v>13</v>
      </c>
      <c r="Y24" s="2">
        <v>14</v>
      </c>
      <c r="Z24" s="2">
        <v>15</v>
      </c>
      <c r="AA24" s="2">
        <v>16</v>
      </c>
      <c r="AB24" s="2">
        <v>17</v>
      </c>
      <c r="AC24" s="2">
        <v>18</v>
      </c>
      <c r="AD24" s="2">
        <v>19</v>
      </c>
      <c r="AE24" s="2">
        <v>20</v>
      </c>
      <c r="AF24" s="2">
        <v>21</v>
      </c>
      <c r="AG24" s="2">
        <v>22</v>
      </c>
      <c r="AH24" s="2">
        <v>23</v>
      </c>
      <c r="AI24" s="2">
        <v>24</v>
      </c>
      <c r="AJ24" s="2">
        <v>25</v>
      </c>
      <c r="AK24" s="2">
        <v>26</v>
      </c>
      <c r="AL24" s="2">
        <v>27</v>
      </c>
      <c r="AM24" s="2">
        <v>28</v>
      </c>
      <c r="AN24" s="2">
        <v>29</v>
      </c>
      <c r="AO24" s="2">
        <v>30</v>
      </c>
      <c r="AP24" s="2">
        <v>31</v>
      </c>
      <c r="AQ24" s="2">
        <v>32</v>
      </c>
      <c r="AR24" s="2">
        <v>33</v>
      </c>
      <c r="AS24" s="2">
        <v>34</v>
      </c>
      <c r="AT24" s="2">
        <v>35</v>
      </c>
      <c r="AU24" s="2">
        <v>36</v>
      </c>
      <c r="AV24" s="21">
        <v>37</v>
      </c>
      <c r="AW24" s="21">
        <v>38</v>
      </c>
      <c r="AX24" s="21">
        <v>39</v>
      </c>
      <c r="AY24" s="43">
        <v>40</v>
      </c>
      <c r="AZ24" s="43">
        <v>41</v>
      </c>
      <c r="BA24" s="43">
        <v>42</v>
      </c>
      <c r="BB24" s="44">
        <v>43</v>
      </c>
      <c r="BC24" s="2">
        <v>44</v>
      </c>
      <c r="BD24" s="2">
        <v>45</v>
      </c>
      <c r="BE24" s="2">
        <v>46</v>
      </c>
      <c r="BF24" s="2">
        <v>47</v>
      </c>
      <c r="BG24" s="2">
        <v>48</v>
      </c>
      <c r="BH24" s="17" t="s">
        <v>52</v>
      </c>
    </row>
    <row r="25" spans="1:60" ht="21.75" customHeight="1">
      <c r="A25" s="108" t="s">
        <v>103</v>
      </c>
      <c r="B25" s="109"/>
      <c r="C25" s="109"/>
      <c r="D25" s="109"/>
      <c r="E25" s="110"/>
      <c r="F25" s="99" t="s">
        <v>10</v>
      </c>
      <c r="G25" s="89"/>
      <c r="H25" s="89"/>
      <c r="I25" s="89"/>
      <c r="J25" s="114" t="s">
        <v>104</v>
      </c>
      <c r="K25" s="116" t="s">
        <v>105</v>
      </c>
      <c r="L25" s="89" t="s">
        <v>12</v>
      </c>
      <c r="M25" s="89"/>
      <c r="N25" s="89"/>
      <c r="O25" s="89"/>
      <c r="P25" s="89" t="s">
        <v>13</v>
      </c>
      <c r="Q25" s="89"/>
      <c r="R25" s="89"/>
      <c r="S25" s="89"/>
      <c r="T25" s="89" t="s">
        <v>14</v>
      </c>
      <c r="U25" s="89"/>
      <c r="V25" s="89"/>
      <c r="W25" s="89"/>
      <c r="X25" s="89" t="s">
        <v>15</v>
      </c>
      <c r="Y25" s="89"/>
      <c r="Z25" s="89"/>
      <c r="AA25" s="89"/>
      <c r="AB25" s="89" t="s">
        <v>16</v>
      </c>
      <c r="AC25" s="89"/>
      <c r="AD25" s="89"/>
      <c r="AE25" s="89"/>
      <c r="AF25" s="89" t="s">
        <v>17</v>
      </c>
      <c r="AG25" s="89"/>
      <c r="AH25" s="89"/>
      <c r="AI25" s="89"/>
      <c r="AJ25" s="89" t="s">
        <v>18</v>
      </c>
      <c r="AK25" s="89"/>
      <c r="AL25" s="89"/>
      <c r="AM25" s="89"/>
      <c r="AN25" s="89" t="s">
        <v>19</v>
      </c>
      <c r="AO25" s="89"/>
      <c r="AP25" s="89"/>
      <c r="AQ25" s="89"/>
      <c r="AR25" s="89" t="s">
        <v>106</v>
      </c>
      <c r="AS25" s="89"/>
      <c r="AT25" s="89"/>
      <c r="AU25" s="89"/>
      <c r="AV25" s="89" t="s">
        <v>21</v>
      </c>
      <c r="AW25" s="89"/>
      <c r="AX25" s="89"/>
      <c r="AY25" s="89"/>
      <c r="AZ25" s="89" t="s">
        <v>22</v>
      </c>
      <c r="BA25" s="89"/>
      <c r="BB25" s="89"/>
      <c r="BC25" s="89"/>
      <c r="BD25" s="89" t="s">
        <v>23</v>
      </c>
      <c r="BE25" s="89"/>
      <c r="BF25" s="89"/>
      <c r="BG25" s="89"/>
      <c r="BH25" s="89" t="s">
        <v>24</v>
      </c>
    </row>
    <row r="26" spans="1:60" s="29" customFormat="1" ht="87" customHeight="1" thickBot="1">
      <c r="A26" s="111"/>
      <c r="B26" s="112"/>
      <c r="C26" s="112"/>
      <c r="D26" s="112"/>
      <c r="E26" s="113"/>
      <c r="F26" s="7" t="s">
        <v>25</v>
      </c>
      <c r="G26" s="8" t="s">
        <v>26</v>
      </c>
      <c r="H26" s="9" t="s">
        <v>27</v>
      </c>
      <c r="I26" s="10" t="s">
        <v>28</v>
      </c>
      <c r="J26" s="115"/>
      <c r="K26" s="117"/>
      <c r="L26" s="11" t="s">
        <v>29</v>
      </c>
      <c r="M26" s="11" t="s">
        <v>30</v>
      </c>
      <c r="N26" s="11" t="s">
        <v>31</v>
      </c>
      <c r="O26" s="11" t="s">
        <v>32</v>
      </c>
      <c r="P26" s="11" t="s">
        <v>29</v>
      </c>
      <c r="Q26" s="11" t="s">
        <v>30</v>
      </c>
      <c r="R26" s="11" t="s">
        <v>31</v>
      </c>
      <c r="S26" s="11" t="s">
        <v>32</v>
      </c>
      <c r="T26" s="11" t="s">
        <v>29</v>
      </c>
      <c r="U26" s="11" t="s">
        <v>30</v>
      </c>
      <c r="V26" s="11" t="s">
        <v>31</v>
      </c>
      <c r="W26" s="11" t="s">
        <v>32</v>
      </c>
      <c r="X26" s="11" t="s">
        <v>29</v>
      </c>
      <c r="Y26" s="11" t="s">
        <v>30</v>
      </c>
      <c r="Z26" s="11" t="s">
        <v>31</v>
      </c>
      <c r="AA26" s="11" t="s">
        <v>32</v>
      </c>
      <c r="AB26" s="11" t="s">
        <v>29</v>
      </c>
      <c r="AC26" s="11" t="s">
        <v>30</v>
      </c>
      <c r="AD26" s="11" t="s">
        <v>31</v>
      </c>
      <c r="AE26" s="11" t="s">
        <v>32</v>
      </c>
      <c r="AF26" s="11" t="s">
        <v>29</v>
      </c>
      <c r="AG26" s="11" t="s">
        <v>30</v>
      </c>
      <c r="AH26" s="11" t="s">
        <v>31</v>
      </c>
      <c r="AI26" s="11" t="s">
        <v>32</v>
      </c>
      <c r="AJ26" s="11" t="s">
        <v>29</v>
      </c>
      <c r="AK26" s="11" t="s">
        <v>30</v>
      </c>
      <c r="AL26" s="11" t="s">
        <v>31</v>
      </c>
      <c r="AM26" s="11" t="s">
        <v>32</v>
      </c>
      <c r="AN26" s="11" t="s">
        <v>29</v>
      </c>
      <c r="AO26" s="11" t="s">
        <v>30</v>
      </c>
      <c r="AP26" s="11" t="s">
        <v>31</v>
      </c>
      <c r="AQ26" s="11" t="s">
        <v>32</v>
      </c>
      <c r="AR26" s="11" t="s">
        <v>29</v>
      </c>
      <c r="AS26" s="11" t="s">
        <v>30</v>
      </c>
      <c r="AT26" s="11" t="s">
        <v>31</v>
      </c>
      <c r="AU26" s="11" t="s">
        <v>32</v>
      </c>
      <c r="AV26" s="11" t="s">
        <v>29</v>
      </c>
      <c r="AW26" s="11" t="s">
        <v>30</v>
      </c>
      <c r="AX26" s="11" t="s">
        <v>31</v>
      </c>
      <c r="AY26" s="11" t="s">
        <v>32</v>
      </c>
      <c r="AZ26" s="11" t="s">
        <v>29</v>
      </c>
      <c r="BA26" s="11" t="s">
        <v>30</v>
      </c>
      <c r="BB26" s="11" t="s">
        <v>31</v>
      </c>
      <c r="BC26" s="11" t="s">
        <v>32</v>
      </c>
      <c r="BD26" s="11" t="s">
        <v>29</v>
      </c>
      <c r="BE26" s="11" t="s">
        <v>30</v>
      </c>
      <c r="BF26" s="11" t="s">
        <v>31</v>
      </c>
      <c r="BG26" s="11" t="s">
        <v>32</v>
      </c>
      <c r="BH26" s="90"/>
    </row>
    <row r="27" spans="1:60" s="29" customFormat="1" ht="50.1" customHeight="1">
      <c r="A27" s="107" t="s">
        <v>107</v>
      </c>
      <c r="B27" s="107"/>
      <c r="C27" s="107"/>
      <c r="D27" s="107"/>
      <c r="E27" s="107"/>
      <c r="F27" s="7"/>
      <c r="G27" s="8"/>
      <c r="H27" s="9"/>
      <c r="I27" s="10"/>
      <c r="J27" s="18"/>
      <c r="K27" s="19"/>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20"/>
    </row>
    <row r="28" spans="1:60" s="29" customFormat="1" ht="78" customHeight="1">
      <c r="A28" s="1" t="s">
        <v>108</v>
      </c>
      <c r="B28" s="1" t="s">
        <v>41</v>
      </c>
      <c r="C28" s="1" t="s">
        <v>109</v>
      </c>
      <c r="D28" s="16" t="s">
        <v>110</v>
      </c>
      <c r="E28" s="16" t="s">
        <v>111</v>
      </c>
      <c r="F28" s="21"/>
      <c r="G28" s="21"/>
      <c r="H28" s="21"/>
      <c r="I28" s="21"/>
      <c r="J28" s="4" t="s">
        <v>64</v>
      </c>
      <c r="K28" s="4" t="s">
        <v>112</v>
      </c>
      <c r="L28" s="2">
        <v>1</v>
      </c>
      <c r="M28" s="2">
        <v>2</v>
      </c>
      <c r="N28" s="2">
        <v>3</v>
      </c>
      <c r="O28" s="2">
        <v>4</v>
      </c>
      <c r="P28" s="2">
        <v>5</v>
      </c>
      <c r="Q28" s="2">
        <v>6</v>
      </c>
      <c r="R28" s="2">
        <v>7</v>
      </c>
      <c r="S28" s="2">
        <v>8</v>
      </c>
      <c r="T28" s="2">
        <v>9</v>
      </c>
      <c r="U28" s="2">
        <v>10</v>
      </c>
      <c r="V28" s="2">
        <v>11</v>
      </c>
      <c r="W28" s="56">
        <v>12</v>
      </c>
      <c r="X28" s="2">
        <v>13</v>
      </c>
      <c r="Y28" s="2">
        <v>14</v>
      </c>
      <c r="Z28" s="2">
        <v>15</v>
      </c>
      <c r="AA28" s="2">
        <v>16</v>
      </c>
      <c r="AB28" s="2">
        <v>17</v>
      </c>
      <c r="AC28" s="21">
        <v>18</v>
      </c>
      <c r="AD28" s="21">
        <v>19</v>
      </c>
      <c r="AE28" s="43">
        <v>20</v>
      </c>
      <c r="AF28" s="44">
        <v>21</v>
      </c>
      <c r="AG28" s="2">
        <v>22</v>
      </c>
      <c r="AH28" s="2">
        <v>23</v>
      </c>
      <c r="AI28" s="2">
        <v>24</v>
      </c>
      <c r="AJ28" s="2">
        <v>25</v>
      </c>
      <c r="AK28" s="2">
        <v>26</v>
      </c>
      <c r="AL28" s="2">
        <v>27</v>
      </c>
      <c r="AM28" s="2">
        <v>28</v>
      </c>
      <c r="AN28" s="2">
        <v>29</v>
      </c>
      <c r="AO28" s="2">
        <v>30</v>
      </c>
      <c r="AP28" s="2">
        <v>31</v>
      </c>
      <c r="AQ28" s="2">
        <v>32</v>
      </c>
      <c r="AR28" s="2">
        <v>33</v>
      </c>
      <c r="AS28" s="2">
        <v>34</v>
      </c>
      <c r="AT28" s="2">
        <v>35</v>
      </c>
      <c r="AU28" s="2">
        <v>36</v>
      </c>
      <c r="AV28" s="2">
        <v>37</v>
      </c>
      <c r="AW28" s="2">
        <v>38</v>
      </c>
      <c r="AX28" s="2">
        <v>39</v>
      </c>
      <c r="AY28" s="21">
        <v>40</v>
      </c>
      <c r="AZ28" s="21">
        <v>41</v>
      </c>
      <c r="BA28" s="43">
        <v>42</v>
      </c>
      <c r="BB28" s="44">
        <v>43</v>
      </c>
      <c r="BC28" s="2">
        <v>44</v>
      </c>
      <c r="BD28" s="2">
        <v>45</v>
      </c>
      <c r="BE28" s="2">
        <v>46</v>
      </c>
      <c r="BF28" s="2">
        <v>47</v>
      </c>
      <c r="BG28" s="2">
        <v>48</v>
      </c>
      <c r="BH28" s="13" t="s">
        <v>113</v>
      </c>
    </row>
    <row r="29" spans="1:60" s="29" customFormat="1" ht="57" customHeight="1">
      <c r="A29" s="1" t="s">
        <v>114</v>
      </c>
      <c r="B29" s="1" t="s">
        <v>41</v>
      </c>
      <c r="C29" s="1" t="s">
        <v>115</v>
      </c>
      <c r="D29" s="16" t="s">
        <v>116</v>
      </c>
      <c r="E29" s="16" t="s">
        <v>117</v>
      </c>
      <c r="F29" s="21"/>
      <c r="G29" s="21"/>
      <c r="H29" s="21"/>
      <c r="I29" s="21"/>
      <c r="J29" s="4" t="s">
        <v>70</v>
      </c>
      <c r="K29" s="4" t="s">
        <v>46</v>
      </c>
      <c r="L29" s="2">
        <v>1</v>
      </c>
      <c r="M29" s="2">
        <v>2</v>
      </c>
      <c r="N29" s="2">
        <v>3</v>
      </c>
      <c r="O29" s="2">
        <v>4</v>
      </c>
      <c r="P29" s="2">
        <v>5</v>
      </c>
      <c r="Q29" s="2">
        <v>6</v>
      </c>
      <c r="R29" s="2">
        <v>7</v>
      </c>
      <c r="S29" s="2">
        <v>8</v>
      </c>
      <c r="T29" s="2">
        <v>9</v>
      </c>
      <c r="U29" s="2">
        <v>10</v>
      </c>
      <c r="V29" s="2">
        <v>11</v>
      </c>
      <c r="W29" s="56">
        <v>12</v>
      </c>
      <c r="X29" s="2">
        <v>13</v>
      </c>
      <c r="Y29" s="2">
        <v>14</v>
      </c>
      <c r="Z29" s="2">
        <v>15</v>
      </c>
      <c r="AA29" s="2">
        <v>16</v>
      </c>
      <c r="AB29" s="2">
        <v>17</v>
      </c>
      <c r="AC29" s="21">
        <v>18</v>
      </c>
      <c r="AD29" s="21">
        <v>19</v>
      </c>
      <c r="AE29" s="43">
        <v>20</v>
      </c>
      <c r="AF29" s="44">
        <v>21</v>
      </c>
      <c r="AG29" s="2">
        <v>22</v>
      </c>
      <c r="AH29" s="2">
        <v>23</v>
      </c>
      <c r="AI29" s="2">
        <v>24</v>
      </c>
      <c r="AJ29" s="2">
        <v>25</v>
      </c>
      <c r="AK29" s="2">
        <v>26</v>
      </c>
      <c r="AL29" s="2">
        <v>27</v>
      </c>
      <c r="AM29" s="2">
        <v>28</v>
      </c>
      <c r="AN29" s="2">
        <v>29</v>
      </c>
      <c r="AO29" s="2">
        <v>30</v>
      </c>
      <c r="AP29" s="2">
        <v>31</v>
      </c>
      <c r="AQ29" s="2">
        <v>32</v>
      </c>
      <c r="AR29" s="2">
        <v>33</v>
      </c>
      <c r="AS29" s="2">
        <v>34</v>
      </c>
      <c r="AT29" s="2">
        <v>35</v>
      </c>
      <c r="AU29" s="2">
        <v>36</v>
      </c>
      <c r="AV29" s="2">
        <v>37</v>
      </c>
      <c r="AW29" s="2">
        <v>38</v>
      </c>
      <c r="AX29" s="2">
        <v>39</v>
      </c>
      <c r="AY29" s="2">
        <v>40</v>
      </c>
      <c r="AZ29" s="2">
        <v>41</v>
      </c>
      <c r="BA29" s="2">
        <v>42</v>
      </c>
      <c r="BB29" s="2">
        <v>43</v>
      </c>
      <c r="BC29" s="2">
        <v>44</v>
      </c>
      <c r="BD29" s="2">
        <v>45</v>
      </c>
      <c r="BE29" s="2">
        <v>46</v>
      </c>
      <c r="BF29" s="2">
        <v>47</v>
      </c>
      <c r="BG29" s="2">
        <v>48</v>
      </c>
      <c r="BH29" s="5" t="s">
        <v>118</v>
      </c>
    </row>
    <row r="30" spans="1:60" s="29" customFormat="1" ht="65.25" customHeight="1">
      <c r="A30" s="1" t="s">
        <v>119</v>
      </c>
      <c r="B30" s="1" t="s">
        <v>41</v>
      </c>
      <c r="C30" s="1" t="s">
        <v>120</v>
      </c>
      <c r="D30" s="16" t="s">
        <v>121</v>
      </c>
      <c r="E30" s="16" t="s">
        <v>122</v>
      </c>
      <c r="F30" s="2"/>
      <c r="G30" s="5"/>
      <c r="H30" s="21"/>
      <c r="I30" s="5"/>
      <c r="J30" s="4" t="s">
        <v>70</v>
      </c>
      <c r="K30" s="4" t="s">
        <v>123</v>
      </c>
      <c r="L30" s="2">
        <v>1</v>
      </c>
      <c r="M30" s="2">
        <v>2</v>
      </c>
      <c r="N30" s="2">
        <v>3</v>
      </c>
      <c r="O30" s="2">
        <v>4</v>
      </c>
      <c r="P30" s="2">
        <v>5</v>
      </c>
      <c r="Q30" s="2">
        <v>6</v>
      </c>
      <c r="R30" s="2">
        <v>7</v>
      </c>
      <c r="S30" s="2">
        <v>8</v>
      </c>
      <c r="T30" s="2">
        <v>9</v>
      </c>
      <c r="U30" s="2">
        <v>10</v>
      </c>
      <c r="V30" s="2">
        <v>11</v>
      </c>
      <c r="W30" s="56">
        <v>12</v>
      </c>
      <c r="X30" s="2">
        <v>13</v>
      </c>
      <c r="Y30" s="21">
        <v>14</v>
      </c>
      <c r="Z30" s="21">
        <v>15</v>
      </c>
      <c r="AA30" s="43">
        <v>16</v>
      </c>
      <c r="AB30" s="44">
        <v>17</v>
      </c>
      <c r="AC30" s="2">
        <v>18</v>
      </c>
      <c r="AD30" s="2">
        <v>19</v>
      </c>
      <c r="AE30" s="2">
        <v>20</v>
      </c>
      <c r="AF30" s="2">
        <v>21</v>
      </c>
      <c r="AG30" s="2">
        <v>22</v>
      </c>
      <c r="AH30" s="2">
        <v>23</v>
      </c>
      <c r="AI30" s="2">
        <v>24</v>
      </c>
      <c r="AJ30" s="2">
        <v>25</v>
      </c>
      <c r="AK30" s="2">
        <v>26</v>
      </c>
      <c r="AL30" s="2">
        <v>27</v>
      </c>
      <c r="AM30" s="2">
        <v>28</v>
      </c>
      <c r="AN30" s="2">
        <v>29</v>
      </c>
      <c r="AO30" s="2">
        <v>30</v>
      </c>
      <c r="AP30" s="2">
        <v>31</v>
      </c>
      <c r="AQ30" s="2">
        <v>32</v>
      </c>
      <c r="AR30" s="2">
        <v>33</v>
      </c>
      <c r="AS30" s="2">
        <v>34</v>
      </c>
      <c r="AT30" s="2">
        <v>35</v>
      </c>
      <c r="AU30" s="2">
        <v>36</v>
      </c>
      <c r="AV30" s="2">
        <v>37</v>
      </c>
      <c r="AW30" s="2">
        <v>38</v>
      </c>
      <c r="AX30" s="2">
        <v>39</v>
      </c>
      <c r="AY30" s="2">
        <v>40</v>
      </c>
      <c r="AZ30" s="2">
        <v>41</v>
      </c>
      <c r="BA30" s="2">
        <v>42</v>
      </c>
      <c r="BB30" s="2">
        <v>43</v>
      </c>
      <c r="BC30" s="2">
        <v>44</v>
      </c>
      <c r="BD30" s="2">
        <v>45</v>
      </c>
      <c r="BE30" s="2">
        <v>46</v>
      </c>
      <c r="BF30" s="2">
        <v>47</v>
      </c>
      <c r="BG30" s="2">
        <v>48</v>
      </c>
      <c r="BH30" s="5" t="s">
        <v>124</v>
      </c>
    </row>
    <row r="31" spans="1:60" s="29" customFormat="1" ht="35.1" customHeight="1">
      <c r="A31" s="85" t="s">
        <v>125</v>
      </c>
      <c r="B31" s="86"/>
      <c r="C31" s="86"/>
      <c r="D31" s="86"/>
      <c r="E31" s="86"/>
      <c r="F31" s="86"/>
      <c r="G31" s="86"/>
      <c r="H31" s="86"/>
      <c r="I31" s="87"/>
      <c r="J31" s="88" t="s">
        <v>126</v>
      </c>
      <c r="K31" s="88"/>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row>
    <row r="32" spans="1:60" s="29" customFormat="1" ht="62.25" customHeight="1">
      <c r="A32" s="1">
        <v>1</v>
      </c>
      <c r="B32" s="4" t="s">
        <v>127</v>
      </c>
      <c r="C32" s="4" t="s">
        <v>128</v>
      </c>
      <c r="D32" s="1" t="s">
        <v>129</v>
      </c>
      <c r="E32" s="13" t="s">
        <v>130</v>
      </c>
      <c r="F32" s="21"/>
      <c r="G32" s="2"/>
      <c r="H32" s="2"/>
      <c r="I32" s="2"/>
      <c r="J32" s="83" t="s">
        <v>98</v>
      </c>
      <c r="K32" s="84"/>
      <c r="L32" s="21">
        <v>1</v>
      </c>
      <c r="M32" s="21">
        <v>2</v>
      </c>
      <c r="N32" s="2">
        <v>3</v>
      </c>
      <c r="O32" s="2">
        <v>4</v>
      </c>
      <c r="P32" s="2">
        <v>5</v>
      </c>
      <c r="Q32" s="2">
        <v>6</v>
      </c>
      <c r="R32" s="2">
        <v>7</v>
      </c>
      <c r="S32" s="2">
        <v>8</v>
      </c>
      <c r="T32" s="2">
        <v>9</v>
      </c>
      <c r="U32" s="2">
        <v>10</v>
      </c>
      <c r="V32" s="2">
        <v>11</v>
      </c>
      <c r="W32" s="56">
        <v>12</v>
      </c>
      <c r="X32" s="2">
        <v>13</v>
      </c>
      <c r="Y32" s="2">
        <v>14</v>
      </c>
      <c r="Z32" s="2">
        <v>15</v>
      </c>
      <c r="AA32" s="2">
        <v>16</v>
      </c>
      <c r="AB32" s="2">
        <v>17</v>
      </c>
      <c r="AC32" s="2">
        <v>18</v>
      </c>
      <c r="AD32" s="2">
        <v>19</v>
      </c>
      <c r="AE32" s="2">
        <v>20</v>
      </c>
      <c r="AF32" s="2">
        <v>21</v>
      </c>
      <c r="AG32" s="2">
        <v>22</v>
      </c>
      <c r="AH32" s="2">
        <v>23</v>
      </c>
      <c r="AI32" s="2">
        <v>24</v>
      </c>
      <c r="AJ32" s="21">
        <v>25</v>
      </c>
      <c r="AK32" s="21">
        <v>26</v>
      </c>
      <c r="AL32" s="21">
        <v>27</v>
      </c>
      <c r="AM32" s="21">
        <v>28</v>
      </c>
      <c r="AN32" s="2">
        <v>29</v>
      </c>
      <c r="AO32" s="2">
        <v>30</v>
      </c>
      <c r="AP32" s="2">
        <v>31</v>
      </c>
      <c r="AQ32" s="2">
        <v>32</v>
      </c>
      <c r="AR32" s="2">
        <v>33</v>
      </c>
      <c r="AS32" s="2">
        <v>34</v>
      </c>
      <c r="AT32" s="2">
        <v>35</v>
      </c>
      <c r="AU32" s="2">
        <v>36</v>
      </c>
      <c r="AV32" s="2">
        <v>37</v>
      </c>
      <c r="AW32" s="2">
        <v>38</v>
      </c>
      <c r="AX32" s="2">
        <v>39</v>
      </c>
      <c r="AY32" s="2">
        <v>40</v>
      </c>
      <c r="AZ32" s="2">
        <v>41</v>
      </c>
      <c r="BA32" s="2">
        <v>42</v>
      </c>
      <c r="BB32" s="2">
        <v>43</v>
      </c>
      <c r="BC32" s="2">
        <v>44</v>
      </c>
      <c r="BD32" s="2">
        <v>45</v>
      </c>
      <c r="BE32" s="2">
        <v>46</v>
      </c>
      <c r="BF32" s="2">
        <v>47</v>
      </c>
      <c r="BG32" s="2">
        <v>48</v>
      </c>
      <c r="BH32" s="13"/>
    </row>
    <row r="33" spans="1:60" s="29" customFormat="1" ht="62.25" customHeight="1">
      <c r="A33" s="1">
        <v>2</v>
      </c>
      <c r="B33" s="4" t="s">
        <v>127</v>
      </c>
      <c r="C33" s="4" t="s">
        <v>128</v>
      </c>
      <c r="D33" s="1" t="s">
        <v>131</v>
      </c>
      <c r="E33" s="13" t="s">
        <v>132</v>
      </c>
      <c r="F33" s="21"/>
      <c r="G33" s="2"/>
      <c r="H33" s="2"/>
      <c r="I33" s="2"/>
      <c r="J33" s="83" t="s">
        <v>98</v>
      </c>
      <c r="K33" s="84"/>
      <c r="L33" s="2">
        <v>1</v>
      </c>
      <c r="M33" s="2">
        <v>2</v>
      </c>
      <c r="N33" s="2">
        <v>3</v>
      </c>
      <c r="O33" s="2">
        <v>4</v>
      </c>
      <c r="P33" s="2">
        <v>5</v>
      </c>
      <c r="Q33" s="2">
        <v>6</v>
      </c>
      <c r="R33" s="2">
        <v>7</v>
      </c>
      <c r="S33" s="2">
        <v>8</v>
      </c>
      <c r="T33" s="21">
        <v>9</v>
      </c>
      <c r="U33" s="21">
        <v>10</v>
      </c>
      <c r="V33" s="2">
        <v>11</v>
      </c>
      <c r="W33" s="56">
        <v>12</v>
      </c>
      <c r="X33" s="2">
        <v>13</v>
      </c>
      <c r="Y33" s="2">
        <v>14</v>
      </c>
      <c r="Z33" s="2">
        <v>15</v>
      </c>
      <c r="AA33" s="2">
        <v>16</v>
      </c>
      <c r="AB33" s="2">
        <v>17</v>
      </c>
      <c r="AC33" s="2">
        <v>18</v>
      </c>
      <c r="AD33" s="2">
        <v>19</v>
      </c>
      <c r="AE33" s="2">
        <v>20</v>
      </c>
      <c r="AF33" s="2">
        <v>21</v>
      </c>
      <c r="AG33" s="2">
        <v>22</v>
      </c>
      <c r="AH33" s="2">
        <v>23</v>
      </c>
      <c r="AI33" s="2">
        <v>24</v>
      </c>
      <c r="AJ33" s="2">
        <v>25</v>
      </c>
      <c r="AK33" s="2">
        <v>26</v>
      </c>
      <c r="AL33" s="2">
        <v>27</v>
      </c>
      <c r="AM33" s="2">
        <v>28</v>
      </c>
      <c r="AN33" s="2">
        <v>29</v>
      </c>
      <c r="AO33" s="2">
        <v>30</v>
      </c>
      <c r="AP33" s="2">
        <v>31</v>
      </c>
      <c r="AQ33" s="2">
        <v>32</v>
      </c>
      <c r="AR33" s="2">
        <v>33</v>
      </c>
      <c r="AS33" s="2">
        <v>34</v>
      </c>
      <c r="AT33" s="2">
        <v>35</v>
      </c>
      <c r="AU33" s="2">
        <v>36</v>
      </c>
      <c r="AV33" s="2">
        <v>37</v>
      </c>
      <c r="AW33" s="2">
        <v>38</v>
      </c>
      <c r="AX33" s="2">
        <v>39</v>
      </c>
      <c r="AY33" s="2">
        <v>40</v>
      </c>
      <c r="AZ33" s="2">
        <v>41</v>
      </c>
      <c r="BA33" s="2">
        <v>42</v>
      </c>
      <c r="BB33" s="2">
        <v>43</v>
      </c>
      <c r="BC33" s="2">
        <v>44</v>
      </c>
      <c r="BD33" s="2">
        <v>45</v>
      </c>
      <c r="BE33" s="2">
        <v>46</v>
      </c>
      <c r="BF33" s="2">
        <v>47</v>
      </c>
      <c r="BG33" s="2">
        <v>48</v>
      </c>
      <c r="BH33" s="13"/>
    </row>
    <row r="34" spans="1:60" s="29" customFormat="1" ht="62.25" customHeight="1">
      <c r="A34" s="1">
        <v>3</v>
      </c>
      <c r="B34" s="4" t="s">
        <v>127</v>
      </c>
      <c r="C34" s="4" t="s">
        <v>128</v>
      </c>
      <c r="D34" s="1" t="s">
        <v>133</v>
      </c>
      <c r="E34" s="13" t="s">
        <v>134</v>
      </c>
      <c r="F34" s="21"/>
      <c r="G34" s="2"/>
      <c r="H34" s="2"/>
      <c r="I34" s="2"/>
      <c r="J34" s="83" t="s">
        <v>98</v>
      </c>
      <c r="K34" s="84"/>
      <c r="L34" s="2">
        <v>1</v>
      </c>
      <c r="M34" s="2">
        <v>2</v>
      </c>
      <c r="N34" s="2">
        <v>3</v>
      </c>
      <c r="O34" s="2">
        <v>4</v>
      </c>
      <c r="P34" s="2">
        <v>5</v>
      </c>
      <c r="Q34" s="2">
        <v>6</v>
      </c>
      <c r="R34" s="2">
        <v>7</v>
      </c>
      <c r="S34" s="2">
        <v>8</v>
      </c>
      <c r="T34" s="21">
        <v>9</v>
      </c>
      <c r="U34" s="21">
        <v>10</v>
      </c>
      <c r="V34" s="2">
        <v>11</v>
      </c>
      <c r="W34" s="56">
        <v>12</v>
      </c>
      <c r="X34" s="2">
        <v>13</v>
      </c>
      <c r="Y34" s="2">
        <v>14</v>
      </c>
      <c r="Z34" s="2">
        <v>15</v>
      </c>
      <c r="AA34" s="2">
        <v>16</v>
      </c>
      <c r="AB34" s="2">
        <v>17</v>
      </c>
      <c r="AC34" s="2">
        <v>18</v>
      </c>
      <c r="AD34" s="2">
        <v>19</v>
      </c>
      <c r="AE34" s="2">
        <v>20</v>
      </c>
      <c r="AF34" s="2">
        <v>21</v>
      </c>
      <c r="AG34" s="2">
        <v>22</v>
      </c>
      <c r="AH34" s="2">
        <v>23</v>
      </c>
      <c r="AI34" s="2">
        <v>24</v>
      </c>
      <c r="AJ34" s="2">
        <v>25</v>
      </c>
      <c r="AK34" s="2">
        <v>26</v>
      </c>
      <c r="AL34" s="2">
        <v>27</v>
      </c>
      <c r="AM34" s="2">
        <v>28</v>
      </c>
      <c r="AN34" s="2">
        <v>29</v>
      </c>
      <c r="AO34" s="2">
        <v>30</v>
      </c>
      <c r="AP34" s="2">
        <v>31</v>
      </c>
      <c r="AQ34" s="2">
        <v>32</v>
      </c>
      <c r="AR34" s="2">
        <v>33</v>
      </c>
      <c r="AS34" s="2">
        <v>34</v>
      </c>
      <c r="AT34" s="2">
        <v>35</v>
      </c>
      <c r="AU34" s="2">
        <v>36</v>
      </c>
      <c r="AV34" s="2">
        <v>37</v>
      </c>
      <c r="AW34" s="2">
        <v>38</v>
      </c>
      <c r="AX34" s="2">
        <v>39</v>
      </c>
      <c r="AY34" s="2">
        <v>40</v>
      </c>
      <c r="AZ34" s="2">
        <v>41</v>
      </c>
      <c r="BA34" s="2">
        <v>42</v>
      </c>
      <c r="BB34" s="2">
        <v>43</v>
      </c>
      <c r="BC34" s="2">
        <v>44</v>
      </c>
      <c r="BD34" s="2">
        <v>45</v>
      </c>
      <c r="BE34" s="2">
        <v>46</v>
      </c>
      <c r="BF34" s="2">
        <v>47</v>
      </c>
      <c r="BG34" s="2">
        <v>48</v>
      </c>
      <c r="BH34" s="13"/>
    </row>
    <row r="35" spans="1:60" s="29" customFormat="1" ht="62.25" customHeight="1">
      <c r="A35" s="1">
        <v>4</v>
      </c>
      <c r="B35" s="4" t="s">
        <v>127</v>
      </c>
      <c r="C35" s="4" t="s">
        <v>128</v>
      </c>
      <c r="D35" s="1" t="s">
        <v>135</v>
      </c>
      <c r="E35" s="13" t="s">
        <v>136</v>
      </c>
      <c r="F35" s="21"/>
      <c r="G35" s="2"/>
      <c r="H35" s="2"/>
      <c r="I35" s="2"/>
      <c r="J35" s="83" t="s">
        <v>137</v>
      </c>
      <c r="K35" s="84"/>
      <c r="L35" s="2">
        <v>1</v>
      </c>
      <c r="M35" s="2">
        <v>2</v>
      </c>
      <c r="N35" s="2">
        <v>3</v>
      </c>
      <c r="O35" s="2">
        <v>4</v>
      </c>
      <c r="P35" s="2">
        <v>5</v>
      </c>
      <c r="Q35" s="2">
        <v>6</v>
      </c>
      <c r="R35" s="2">
        <v>7</v>
      </c>
      <c r="S35" s="2">
        <v>8</v>
      </c>
      <c r="T35" s="21">
        <v>9</v>
      </c>
      <c r="U35" s="21">
        <v>10</v>
      </c>
      <c r="V35" s="2">
        <v>11</v>
      </c>
      <c r="W35" s="56">
        <v>12</v>
      </c>
      <c r="X35" s="2">
        <v>13</v>
      </c>
      <c r="Y35" s="2">
        <v>14</v>
      </c>
      <c r="Z35" s="2">
        <v>15</v>
      </c>
      <c r="AA35" s="2">
        <v>16</v>
      </c>
      <c r="AB35" s="2">
        <v>17</v>
      </c>
      <c r="AC35" s="2">
        <v>18</v>
      </c>
      <c r="AD35" s="2">
        <v>19</v>
      </c>
      <c r="AE35" s="2">
        <v>20</v>
      </c>
      <c r="AF35" s="2">
        <v>21</v>
      </c>
      <c r="AG35" s="2">
        <v>22</v>
      </c>
      <c r="AH35" s="2">
        <v>23</v>
      </c>
      <c r="AI35" s="2">
        <v>24</v>
      </c>
      <c r="AJ35" s="2">
        <v>25</v>
      </c>
      <c r="AK35" s="2">
        <v>26</v>
      </c>
      <c r="AL35" s="2">
        <v>27</v>
      </c>
      <c r="AM35" s="2">
        <v>28</v>
      </c>
      <c r="AN35" s="2">
        <v>29</v>
      </c>
      <c r="AO35" s="2">
        <v>30</v>
      </c>
      <c r="AP35" s="2">
        <v>31</v>
      </c>
      <c r="AQ35" s="2">
        <v>32</v>
      </c>
      <c r="AR35" s="2">
        <v>33</v>
      </c>
      <c r="AS35" s="2">
        <v>34</v>
      </c>
      <c r="AT35" s="2">
        <v>35</v>
      </c>
      <c r="AU35" s="2">
        <v>36</v>
      </c>
      <c r="AV35" s="2">
        <v>37</v>
      </c>
      <c r="AW35" s="2">
        <v>38</v>
      </c>
      <c r="AX35" s="2">
        <v>39</v>
      </c>
      <c r="AY35" s="2">
        <v>40</v>
      </c>
      <c r="AZ35" s="2">
        <v>41</v>
      </c>
      <c r="BA35" s="2">
        <v>42</v>
      </c>
      <c r="BB35" s="2">
        <v>43</v>
      </c>
      <c r="BC35" s="2">
        <v>44</v>
      </c>
      <c r="BD35" s="2">
        <v>45</v>
      </c>
      <c r="BE35" s="2">
        <v>46</v>
      </c>
      <c r="BF35" s="2">
        <v>47</v>
      </c>
      <c r="BG35" s="2">
        <v>48</v>
      </c>
      <c r="BH35" s="13"/>
    </row>
    <row r="36" spans="1:60" s="29" customFormat="1" ht="62.25" customHeight="1">
      <c r="A36" s="1">
        <v>5</v>
      </c>
      <c r="B36" s="4" t="s">
        <v>127</v>
      </c>
      <c r="C36" s="4" t="s">
        <v>128</v>
      </c>
      <c r="D36" s="1" t="s">
        <v>138</v>
      </c>
      <c r="E36" s="13" t="s">
        <v>139</v>
      </c>
      <c r="F36" s="21"/>
      <c r="G36" s="2"/>
      <c r="H36" s="2"/>
      <c r="I36" s="2"/>
      <c r="J36" s="83" t="s">
        <v>137</v>
      </c>
      <c r="K36" s="84"/>
      <c r="L36" s="21">
        <v>1</v>
      </c>
      <c r="M36" s="21">
        <v>2</v>
      </c>
      <c r="N36" s="2">
        <v>3</v>
      </c>
      <c r="O36" s="2">
        <v>4</v>
      </c>
      <c r="P36" s="21">
        <v>5</v>
      </c>
      <c r="Q36" s="21">
        <v>6</v>
      </c>
      <c r="R36" s="2">
        <v>7</v>
      </c>
      <c r="S36" s="2">
        <v>8</v>
      </c>
      <c r="T36" s="21">
        <v>9</v>
      </c>
      <c r="U36" s="21">
        <v>10</v>
      </c>
      <c r="V36" s="2">
        <v>11</v>
      </c>
      <c r="W36" s="56">
        <v>12</v>
      </c>
      <c r="X36" s="21">
        <v>13</v>
      </c>
      <c r="Y36" s="21">
        <v>14</v>
      </c>
      <c r="Z36" s="2">
        <v>15</v>
      </c>
      <c r="AA36" s="2">
        <v>16</v>
      </c>
      <c r="AB36" s="21">
        <v>17</v>
      </c>
      <c r="AC36" s="21">
        <v>18</v>
      </c>
      <c r="AD36" s="2">
        <v>19</v>
      </c>
      <c r="AE36" s="2">
        <v>20</v>
      </c>
      <c r="AF36" s="21">
        <v>21</v>
      </c>
      <c r="AG36" s="21">
        <v>22</v>
      </c>
      <c r="AH36" s="2">
        <v>23</v>
      </c>
      <c r="AI36" s="2">
        <v>24</v>
      </c>
      <c r="AJ36" s="21">
        <v>25</v>
      </c>
      <c r="AK36" s="21">
        <v>26</v>
      </c>
      <c r="AL36" s="2">
        <v>27</v>
      </c>
      <c r="AM36" s="2">
        <v>28</v>
      </c>
      <c r="AN36" s="21">
        <v>29</v>
      </c>
      <c r="AO36" s="21">
        <v>30</v>
      </c>
      <c r="AP36" s="2">
        <v>31</v>
      </c>
      <c r="AQ36" s="2">
        <v>32</v>
      </c>
      <c r="AR36" s="21">
        <v>33</v>
      </c>
      <c r="AS36" s="21">
        <v>34</v>
      </c>
      <c r="AT36" s="2">
        <v>35</v>
      </c>
      <c r="AU36" s="2">
        <v>36</v>
      </c>
      <c r="AV36" s="21">
        <v>37</v>
      </c>
      <c r="AW36" s="21">
        <v>38</v>
      </c>
      <c r="AX36" s="2">
        <v>39</v>
      </c>
      <c r="AY36" s="2">
        <v>40</v>
      </c>
      <c r="AZ36" s="21">
        <v>41</v>
      </c>
      <c r="BA36" s="21">
        <v>42</v>
      </c>
      <c r="BB36" s="2">
        <v>43</v>
      </c>
      <c r="BC36" s="2">
        <v>44</v>
      </c>
      <c r="BD36" s="21">
        <v>45</v>
      </c>
      <c r="BE36" s="21">
        <v>46</v>
      </c>
      <c r="BF36" s="2">
        <v>47</v>
      </c>
      <c r="BG36" s="2">
        <v>48</v>
      </c>
      <c r="BH36" s="13"/>
    </row>
    <row r="37" spans="1:60" s="29" customFormat="1" ht="62.25" customHeight="1">
      <c r="A37" s="1">
        <v>6</v>
      </c>
      <c r="B37" s="4" t="s">
        <v>127</v>
      </c>
      <c r="C37" s="4" t="s">
        <v>115</v>
      </c>
      <c r="D37" s="1" t="s">
        <v>140</v>
      </c>
      <c r="E37" s="54" t="s">
        <v>141</v>
      </c>
      <c r="F37" s="2"/>
      <c r="G37" s="2"/>
      <c r="H37" s="21"/>
      <c r="I37" s="2"/>
      <c r="J37" s="83" t="s">
        <v>142</v>
      </c>
      <c r="K37" s="84"/>
      <c r="L37" s="21">
        <v>1</v>
      </c>
      <c r="M37" s="21">
        <v>2</v>
      </c>
      <c r="N37" s="2">
        <v>3</v>
      </c>
      <c r="O37" s="2">
        <v>4</v>
      </c>
      <c r="P37" s="21">
        <v>5</v>
      </c>
      <c r="Q37" s="21">
        <v>6</v>
      </c>
      <c r="R37" s="2">
        <v>7</v>
      </c>
      <c r="S37" s="2">
        <v>8</v>
      </c>
      <c r="T37" s="21">
        <v>9</v>
      </c>
      <c r="U37" s="21">
        <v>10</v>
      </c>
      <c r="V37" s="2">
        <v>11</v>
      </c>
      <c r="W37" s="56">
        <v>12</v>
      </c>
      <c r="X37" s="21">
        <v>13</v>
      </c>
      <c r="Y37" s="21">
        <v>14</v>
      </c>
      <c r="Z37" s="2">
        <v>15</v>
      </c>
      <c r="AA37" s="2">
        <v>16</v>
      </c>
      <c r="AB37" s="21">
        <v>17</v>
      </c>
      <c r="AC37" s="21">
        <v>18</v>
      </c>
      <c r="AD37" s="2">
        <v>19</v>
      </c>
      <c r="AE37" s="2">
        <v>20</v>
      </c>
      <c r="AF37" s="21">
        <v>21</v>
      </c>
      <c r="AG37" s="21">
        <v>22</v>
      </c>
      <c r="AH37" s="2">
        <v>23</v>
      </c>
      <c r="AI37" s="2">
        <v>24</v>
      </c>
      <c r="AJ37" s="21">
        <v>25</v>
      </c>
      <c r="AK37" s="21">
        <v>26</v>
      </c>
      <c r="AL37" s="2">
        <v>27</v>
      </c>
      <c r="AM37" s="2">
        <v>28</v>
      </c>
      <c r="AN37" s="21">
        <v>29</v>
      </c>
      <c r="AO37" s="21">
        <v>30</v>
      </c>
      <c r="AP37" s="2">
        <v>31</v>
      </c>
      <c r="AQ37" s="2">
        <v>32</v>
      </c>
      <c r="AR37" s="21">
        <v>33</v>
      </c>
      <c r="AS37" s="21">
        <v>34</v>
      </c>
      <c r="AT37" s="2">
        <v>35</v>
      </c>
      <c r="AU37" s="2">
        <v>36</v>
      </c>
      <c r="AV37" s="21">
        <v>37</v>
      </c>
      <c r="AW37" s="21">
        <v>38</v>
      </c>
      <c r="AX37" s="2">
        <v>39</v>
      </c>
      <c r="AY37" s="2">
        <v>40</v>
      </c>
      <c r="AZ37" s="21">
        <v>41</v>
      </c>
      <c r="BA37" s="21">
        <v>42</v>
      </c>
      <c r="BB37" s="2">
        <v>43</v>
      </c>
      <c r="BC37" s="2">
        <v>44</v>
      </c>
      <c r="BD37" s="21">
        <v>45</v>
      </c>
      <c r="BE37" s="21">
        <v>46</v>
      </c>
      <c r="BF37" s="2">
        <v>47</v>
      </c>
      <c r="BG37" s="2">
        <v>48</v>
      </c>
      <c r="BH37" s="13"/>
    </row>
    <row r="38" spans="1:60" s="29" customFormat="1" ht="62.25" customHeight="1">
      <c r="A38" s="1">
        <v>7</v>
      </c>
      <c r="B38" s="4" t="s">
        <v>127</v>
      </c>
      <c r="C38" s="4" t="s">
        <v>128</v>
      </c>
      <c r="D38" s="1" t="s">
        <v>143</v>
      </c>
      <c r="E38" s="54" t="s">
        <v>144</v>
      </c>
      <c r="F38" s="21"/>
      <c r="G38" s="2"/>
      <c r="H38" s="2"/>
      <c r="I38" s="2"/>
      <c r="J38" s="83" t="s">
        <v>145</v>
      </c>
      <c r="K38" s="84"/>
      <c r="L38" s="21">
        <v>1</v>
      </c>
      <c r="M38" s="21">
        <v>2</v>
      </c>
      <c r="N38" s="2">
        <v>3</v>
      </c>
      <c r="O38" s="2">
        <v>4</v>
      </c>
      <c r="P38" s="21">
        <v>5</v>
      </c>
      <c r="Q38" s="21">
        <v>6</v>
      </c>
      <c r="R38" s="2">
        <v>7</v>
      </c>
      <c r="S38" s="2">
        <v>8</v>
      </c>
      <c r="T38" s="21">
        <v>9</v>
      </c>
      <c r="U38" s="21">
        <v>10</v>
      </c>
      <c r="V38" s="2">
        <v>11</v>
      </c>
      <c r="W38" s="56">
        <v>12</v>
      </c>
      <c r="X38" s="21">
        <v>13</v>
      </c>
      <c r="Y38" s="21">
        <v>14</v>
      </c>
      <c r="Z38" s="2">
        <v>15</v>
      </c>
      <c r="AA38" s="2">
        <v>16</v>
      </c>
      <c r="AB38" s="21">
        <v>17</v>
      </c>
      <c r="AC38" s="21">
        <v>18</v>
      </c>
      <c r="AD38" s="2">
        <v>19</v>
      </c>
      <c r="AE38" s="2">
        <v>20</v>
      </c>
      <c r="AF38" s="21">
        <v>21</v>
      </c>
      <c r="AG38" s="21">
        <v>22</v>
      </c>
      <c r="AH38" s="2">
        <v>23</v>
      </c>
      <c r="AI38" s="2">
        <v>24</v>
      </c>
      <c r="AJ38" s="21">
        <v>25</v>
      </c>
      <c r="AK38" s="21">
        <v>26</v>
      </c>
      <c r="AL38" s="2">
        <v>27</v>
      </c>
      <c r="AM38" s="2">
        <v>28</v>
      </c>
      <c r="AN38" s="21">
        <v>29</v>
      </c>
      <c r="AO38" s="21">
        <v>30</v>
      </c>
      <c r="AP38" s="2">
        <v>31</v>
      </c>
      <c r="AQ38" s="2">
        <v>32</v>
      </c>
      <c r="AR38" s="21">
        <v>33</v>
      </c>
      <c r="AS38" s="21">
        <v>34</v>
      </c>
      <c r="AT38" s="2">
        <v>35</v>
      </c>
      <c r="AU38" s="2">
        <v>36</v>
      </c>
      <c r="AV38" s="21">
        <v>37</v>
      </c>
      <c r="AW38" s="21">
        <v>38</v>
      </c>
      <c r="AX38" s="2">
        <v>39</v>
      </c>
      <c r="AY38" s="2">
        <v>40</v>
      </c>
      <c r="AZ38" s="21">
        <v>41</v>
      </c>
      <c r="BA38" s="21">
        <v>42</v>
      </c>
      <c r="BB38" s="2">
        <v>43</v>
      </c>
      <c r="BC38" s="2">
        <v>44</v>
      </c>
      <c r="BD38" s="21">
        <v>45</v>
      </c>
      <c r="BE38" s="21">
        <v>46</v>
      </c>
      <c r="BF38" s="2">
        <v>47</v>
      </c>
      <c r="BG38" s="2">
        <v>48</v>
      </c>
      <c r="BH38" s="13"/>
    </row>
    <row r="39" spans="1:60" s="29" customFormat="1" ht="62.25" customHeight="1">
      <c r="A39" s="1">
        <v>8</v>
      </c>
      <c r="B39" s="4" t="s">
        <v>127</v>
      </c>
      <c r="C39" s="4" t="s">
        <v>128</v>
      </c>
      <c r="D39" s="4" t="s">
        <v>146</v>
      </c>
      <c r="E39" s="54" t="s">
        <v>147</v>
      </c>
      <c r="F39" s="21"/>
      <c r="G39" s="2"/>
      <c r="H39" s="2"/>
      <c r="I39" s="2"/>
      <c r="J39" s="83" t="s">
        <v>148</v>
      </c>
      <c r="K39" s="84"/>
      <c r="L39" s="21">
        <v>1</v>
      </c>
      <c r="M39" s="21">
        <v>2</v>
      </c>
      <c r="N39" s="2">
        <v>3</v>
      </c>
      <c r="O39" s="2">
        <v>4</v>
      </c>
      <c r="P39" s="21">
        <v>5</v>
      </c>
      <c r="Q39" s="21">
        <v>6</v>
      </c>
      <c r="R39" s="2">
        <v>7</v>
      </c>
      <c r="S39" s="2">
        <v>8</v>
      </c>
      <c r="T39" s="21">
        <v>9</v>
      </c>
      <c r="U39" s="21">
        <v>10</v>
      </c>
      <c r="V39" s="2">
        <v>11</v>
      </c>
      <c r="W39" s="56">
        <v>12</v>
      </c>
      <c r="X39" s="21">
        <v>13</v>
      </c>
      <c r="Y39" s="21">
        <v>14</v>
      </c>
      <c r="Z39" s="2">
        <v>15</v>
      </c>
      <c r="AA39" s="2">
        <v>16</v>
      </c>
      <c r="AB39" s="21">
        <v>17</v>
      </c>
      <c r="AC39" s="21">
        <v>18</v>
      </c>
      <c r="AD39" s="2">
        <v>19</v>
      </c>
      <c r="AE39" s="2">
        <v>20</v>
      </c>
      <c r="AF39" s="21">
        <v>21</v>
      </c>
      <c r="AG39" s="21">
        <v>22</v>
      </c>
      <c r="AH39" s="2">
        <v>23</v>
      </c>
      <c r="AI39" s="2">
        <v>24</v>
      </c>
      <c r="AJ39" s="21">
        <v>25</v>
      </c>
      <c r="AK39" s="21">
        <v>26</v>
      </c>
      <c r="AL39" s="2">
        <v>27</v>
      </c>
      <c r="AM39" s="2">
        <v>28</v>
      </c>
      <c r="AN39" s="21">
        <v>29</v>
      </c>
      <c r="AO39" s="21">
        <v>30</v>
      </c>
      <c r="AP39" s="2">
        <v>31</v>
      </c>
      <c r="AQ39" s="2">
        <v>32</v>
      </c>
      <c r="AR39" s="21">
        <v>33</v>
      </c>
      <c r="AS39" s="21">
        <v>34</v>
      </c>
      <c r="AT39" s="2">
        <v>35</v>
      </c>
      <c r="AU39" s="2">
        <v>36</v>
      </c>
      <c r="AV39" s="21">
        <v>37</v>
      </c>
      <c r="AW39" s="21">
        <v>38</v>
      </c>
      <c r="AX39" s="2">
        <v>39</v>
      </c>
      <c r="AY39" s="2">
        <v>40</v>
      </c>
      <c r="AZ39" s="21">
        <v>41</v>
      </c>
      <c r="BA39" s="21">
        <v>42</v>
      </c>
      <c r="BB39" s="2">
        <v>43</v>
      </c>
      <c r="BC39" s="2">
        <v>44</v>
      </c>
      <c r="BD39" s="21">
        <v>45</v>
      </c>
      <c r="BE39" s="21">
        <v>46</v>
      </c>
      <c r="BF39" s="2">
        <v>47</v>
      </c>
      <c r="BG39" s="2">
        <v>48</v>
      </c>
      <c r="BH39" s="13"/>
    </row>
    <row r="40" spans="1:60" s="29" customFormat="1" ht="62.25" customHeight="1">
      <c r="A40" s="1">
        <v>9</v>
      </c>
      <c r="B40" s="4" t="s">
        <v>127</v>
      </c>
      <c r="C40" s="4" t="s">
        <v>128</v>
      </c>
      <c r="D40" s="4" t="s">
        <v>146</v>
      </c>
      <c r="E40" s="54" t="s">
        <v>149</v>
      </c>
      <c r="F40" s="21"/>
      <c r="G40" s="2"/>
      <c r="H40" s="2"/>
      <c r="I40" s="2"/>
      <c r="J40" s="83" t="s">
        <v>148</v>
      </c>
      <c r="K40" s="84"/>
      <c r="L40" s="21">
        <v>1</v>
      </c>
      <c r="M40" s="21">
        <v>2</v>
      </c>
      <c r="N40" s="2">
        <v>3</v>
      </c>
      <c r="O40" s="2">
        <v>4</v>
      </c>
      <c r="P40" s="21">
        <v>5</v>
      </c>
      <c r="Q40" s="21">
        <v>6</v>
      </c>
      <c r="R40" s="2">
        <v>7</v>
      </c>
      <c r="S40" s="2">
        <v>8</v>
      </c>
      <c r="T40" s="21">
        <v>9</v>
      </c>
      <c r="U40" s="21">
        <v>10</v>
      </c>
      <c r="V40" s="2">
        <v>11</v>
      </c>
      <c r="W40" s="56">
        <v>12</v>
      </c>
      <c r="X40" s="21">
        <v>13</v>
      </c>
      <c r="Y40" s="21">
        <v>14</v>
      </c>
      <c r="Z40" s="2">
        <v>15</v>
      </c>
      <c r="AA40" s="2">
        <v>16</v>
      </c>
      <c r="AB40" s="21">
        <v>17</v>
      </c>
      <c r="AC40" s="21">
        <v>18</v>
      </c>
      <c r="AD40" s="2">
        <v>19</v>
      </c>
      <c r="AE40" s="2">
        <v>20</v>
      </c>
      <c r="AF40" s="21">
        <v>21</v>
      </c>
      <c r="AG40" s="21">
        <v>22</v>
      </c>
      <c r="AH40" s="2">
        <v>23</v>
      </c>
      <c r="AI40" s="2">
        <v>24</v>
      </c>
      <c r="AJ40" s="21">
        <v>25</v>
      </c>
      <c r="AK40" s="21">
        <v>26</v>
      </c>
      <c r="AL40" s="2">
        <v>27</v>
      </c>
      <c r="AM40" s="2">
        <v>28</v>
      </c>
      <c r="AN40" s="21">
        <v>29</v>
      </c>
      <c r="AO40" s="21">
        <v>30</v>
      </c>
      <c r="AP40" s="2">
        <v>31</v>
      </c>
      <c r="AQ40" s="2">
        <v>32</v>
      </c>
      <c r="AR40" s="21">
        <v>33</v>
      </c>
      <c r="AS40" s="21">
        <v>34</v>
      </c>
      <c r="AT40" s="2">
        <v>35</v>
      </c>
      <c r="AU40" s="2">
        <v>36</v>
      </c>
      <c r="AV40" s="21">
        <v>37</v>
      </c>
      <c r="AW40" s="21">
        <v>38</v>
      </c>
      <c r="AX40" s="2">
        <v>39</v>
      </c>
      <c r="AY40" s="2">
        <v>40</v>
      </c>
      <c r="AZ40" s="21">
        <v>41</v>
      </c>
      <c r="BA40" s="21">
        <v>42</v>
      </c>
      <c r="BB40" s="2">
        <v>43</v>
      </c>
      <c r="BC40" s="2">
        <v>44</v>
      </c>
      <c r="BD40" s="21">
        <v>45</v>
      </c>
      <c r="BE40" s="21">
        <v>46</v>
      </c>
      <c r="BF40" s="2">
        <v>47</v>
      </c>
      <c r="BG40" s="2">
        <v>48</v>
      </c>
      <c r="BH40" s="13"/>
    </row>
    <row r="41" spans="1:60" s="29" customFormat="1" ht="62.25" customHeight="1">
      <c r="A41" s="1">
        <v>10</v>
      </c>
      <c r="B41" s="4" t="s">
        <v>127</v>
      </c>
      <c r="C41" s="4" t="s">
        <v>128</v>
      </c>
      <c r="D41" s="4" t="s">
        <v>146</v>
      </c>
      <c r="E41" s="54" t="s">
        <v>150</v>
      </c>
      <c r="F41" s="21"/>
      <c r="G41" s="2"/>
      <c r="H41" s="2"/>
      <c r="I41" s="2"/>
      <c r="J41" s="83" t="s">
        <v>148</v>
      </c>
      <c r="K41" s="84"/>
      <c r="L41" s="21">
        <v>1</v>
      </c>
      <c r="M41" s="21">
        <v>2</v>
      </c>
      <c r="N41" s="2">
        <v>3</v>
      </c>
      <c r="O41" s="2">
        <v>4</v>
      </c>
      <c r="P41" s="21">
        <v>5</v>
      </c>
      <c r="Q41" s="21">
        <v>6</v>
      </c>
      <c r="R41" s="2">
        <v>7</v>
      </c>
      <c r="S41" s="2">
        <v>8</v>
      </c>
      <c r="T41" s="21">
        <v>9</v>
      </c>
      <c r="U41" s="21">
        <v>10</v>
      </c>
      <c r="V41" s="2">
        <v>11</v>
      </c>
      <c r="W41" s="56">
        <v>12</v>
      </c>
      <c r="X41" s="21">
        <v>13</v>
      </c>
      <c r="Y41" s="21">
        <v>14</v>
      </c>
      <c r="Z41" s="2">
        <v>15</v>
      </c>
      <c r="AA41" s="2">
        <v>16</v>
      </c>
      <c r="AB41" s="21">
        <v>17</v>
      </c>
      <c r="AC41" s="21">
        <v>18</v>
      </c>
      <c r="AD41" s="2">
        <v>19</v>
      </c>
      <c r="AE41" s="2">
        <v>20</v>
      </c>
      <c r="AF41" s="21">
        <v>21</v>
      </c>
      <c r="AG41" s="21">
        <v>22</v>
      </c>
      <c r="AH41" s="2">
        <v>23</v>
      </c>
      <c r="AI41" s="2">
        <v>24</v>
      </c>
      <c r="AJ41" s="21">
        <v>25</v>
      </c>
      <c r="AK41" s="21">
        <v>26</v>
      </c>
      <c r="AL41" s="2">
        <v>27</v>
      </c>
      <c r="AM41" s="2">
        <v>28</v>
      </c>
      <c r="AN41" s="21">
        <v>29</v>
      </c>
      <c r="AO41" s="21">
        <v>30</v>
      </c>
      <c r="AP41" s="2">
        <v>31</v>
      </c>
      <c r="AQ41" s="2">
        <v>32</v>
      </c>
      <c r="AR41" s="21">
        <v>33</v>
      </c>
      <c r="AS41" s="21">
        <v>34</v>
      </c>
      <c r="AT41" s="2">
        <v>35</v>
      </c>
      <c r="AU41" s="2">
        <v>36</v>
      </c>
      <c r="AV41" s="21">
        <v>37</v>
      </c>
      <c r="AW41" s="21">
        <v>38</v>
      </c>
      <c r="AX41" s="2">
        <v>39</v>
      </c>
      <c r="AY41" s="2">
        <v>40</v>
      </c>
      <c r="AZ41" s="21">
        <v>41</v>
      </c>
      <c r="BA41" s="21">
        <v>42</v>
      </c>
      <c r="BB41" s="2">
        <v>43</v>
      </c>
      <c r="BC41" s="2">
        <v>44</v>
      </c>
      <c r="BD41" s="21">
        <v>45</v>
      </c>
      <c r="BE41" s="21">
        <v>46</v>
      </c>
      <c r="BF41" s="2">
        <v>47</v>
      </c>
      <c r="BG41" s="2">
        <v>48</v>
      </c>
      <c r="BH41" s="13"/>
    </row>
    <row r="42" spans="1:60" s="29" customFormat="1" ht="62.25" customHeight="1">
      <c r="A42" s="1">
        <v>11</v>
      </c>
      <c r="B42" s="4" t="s">
        <v>127</v>
      </c>
      <c r="C42" s="4" t="s">
        <v>128</v>
      </c>
      <c r="D42" s="4" t="s">
        <v>146</v>
      </c>
      <c r="E42" s="54" t="s">
        <v>151</v>
      </c>
      <c r="F42" s="21"/>
      <c r="G42" s="2"/>
      <c r="H42" s="2"/>
      <c r="I42" s="2"/>
      <c r="J42" s="83" t="s">
        <v>148</v>
      </c>
      <c r="K42" s="84"/>
      <c r="L42" s="21">
        <v>1</v>
      </c>
      <c r="M42" s="21">
        <v>2</v>
      </c>
      <c r="N42" s="2">
        <v>3</v>
      </c>
      <c r="O42" s="2">
        <v>4</v>
      </c>
      <c r="P42" s="21">
        <v>5</v>
      </c>
      <c r="Q42" s="21">
        <v>6</v>
      </c>
      <c r="R42" s="2">
        <v>7</v>
      </c>
      <c r="S42" s="2">
        <v>8</v>
      </c>
      <c r="T42" s="21">
        <v>9</v>
      </c>
      <c r="U42" s="21">
        <v>10</v>
      </c>
      <c r="V42" s="2">
        <v>11</v>
      </c>
      <c r="W42" s="56">
        <v>12</v>
      </c>
      <c r="X42" s="21">
        <v>13</v>
      </c>
      <c r="Y42" s="21">
        <v>14</v>
      </c>
      <c r="Z42" s="2">
        <v>15</v>
      </c>
      <c r="AA42" s="2">
        <v>16</v>
      </c>
      <c r="AB42" s="21">
        <v>17</v>
      </c>
      <c r="AC42" s="21">
        <v>18</v>
      </c>
      <c r="AD42" s="2">
        <v>19</v>
      </c>
      <c r="AE42" s="2">
        <v>20</v>
      </c>
      <c r="AF42" s="21">
        <v>21</v>
      </c>
      <c r="AG42" s="21">
        <v>22</v>
      </c>
      <c r="AH42" s="2">
        <v>23</v>
      </c>
      <c r="AI42" s="2">
        <v>24</v>
      </c>
      <c r="AJ42" s="21">
        <v>25</v>
      </c>
      <c r="AK42" s="21">
        <v>26</v>
      </c>
      <c r="AL42" s="2">
        <v>27</v>
      </c>
      <c r="AM42" s="2">
        <v>28</v>
      </c>
      <c r="AN42" s="21">
        <v>29</v>
      </c>
      <c r="AO42" s="21">
        <v>30</v>
      </c>
      <c r="AP42" s="2">
        <v>31</v>
      </c>
      <c r="AQ42" s="2">
        <v>32</v>
      </c>
      <c r="AR42" s="21">
        <v>33</v>
      </c>
      <c r="AS42" s="21">
        <v>34</v>
      </c>
      <c r="AT42" s="2">
        <v>35</v>
      </c>
      <c r="AU42" s="2">
        <v>36</v>
      </c>
      <c r="AV42" s="21">
        <v>37</v>
      </c>
      <c r="AW42" s="21">
        <v>38</v>
      </c>
      <c r="AX42" s="2">
        <v>39</v>
      </c>
      <c r="AY42" s="2">
        <v>40</v>
      </c>
      <c r="AZ42" s="21">
        <v>41</v>
      </c>
      <c r="BA42" s="21">
        <v>42</v>
      </c>
      <c r="BB42" s="2">
        <v>43</v>
      </c>
      <c r="BC42" s="2">
        <v>44</v>
      </c>
      <c r="BD42" s="21">
        <v>45</v>
      </c>
      <c r="BE42" s="21">
        <v>46</v>
      </c>
      <c r="BF42" s="2">
        <v>47</v>
      </c>
      <c r="BG42" s="2">
        <v>48</v>
      </c>
      <c r="BH42" s="13"/>
    </row>
    <row r="43" spans="1:60" s="29" customFormat="1" ht="62.25" customHeight="1">
      <c r="A43" s="1">
        <v>12</v>
      </c>
      <c r="B43" s="4" t="s">
        <v>127</v>
      </c>
      <c r="C43" s="4" t="s">
        <v>128</v>
      </c>
      <c r="D43" s="4" t="s">
        <v>146</v>
      </c>
      <c r="E43" s="54" t="s">
        <v>152</v>
      </c>
      <c r="F43" s="21"/>
      <c r="G43" s="2"/>
      <c r="H43" s="2"/>
      <c r="I43" s="2"/>
      <c r="J43" s="83" t="s">
        <v>148</v>
      </c>
      <c r="K43" s="84"/>
      <c r="L43" s="21">
        <v>1</v>
      </c>
      <c r="M43" s="21">
        <v>2</v>
      </c>
      <c r="N43" s="2">
        <v>3</v>
      </c>
      <c r="O43" s="2">
        <v>4</v>
      </c>
      <c r="P43" s="21">
        <v>5</v>
      </c>
      <c r="Q43" s="21">
        <v>6</v>
      </c>
      <c r="R43" s="2">
        <v>7</v>
      </c>
      <c r="S43" s="2">
        <v>8</v>
      </c>
      <c r="T43" s="21">
        <v>9</v>
      </c>
      <c r="U43" s="21">
        <v>10</v>
      </c>
      <c r="V43" s="2">
        <v>11</v>
      </c>
      <c r="W43" s="56">
        <v>12</v>
      </c>
      <c r="X43" s="21">
        <v>13</v>
      </c>
      <c r="Y43" s="21">
        <v>14</v>
      </c>
      <c r="Z43" s="2">
        <v>15</v>
      </c>
      <c r="AA43" s="2">
        <v>16</v>
      </c>
      <c r="AB43" s="21">
        <v>17</v>
      </c>
      <c r="AC43" s="21">
        <v>18</v>
      </c>
      <c r="AD43" s="2">
        <v>19</v>
      </c>
      <c r="AE43" s="2">
        <v>20</v>
      </c>
      <c r="AF43" s="21">
        <v>21</v>
      </c>
      <c r="AG43" s="21">
        <v>22</v>
      </c>
      <c r="AH43" s="2">
        <v>23</v>
      </c>
      <c r="AI43" s="2">
        <v>24</v>
      </c>
      <c r="AJ43" s="21">
        <v>25</v>
      </c>
      <c r="AK43" s="21">
        <v>26</v>
      </c>
      <c r="AL43" s="2">
        <v>27</v>
      </c>
      <c r="AM43" s="2">
        <v>28</v>
      </c>
      <c r="AN43" s="21">
        <v>29</v>
      </c>
      <c r="AO43" s="21">
        <v>30</v>
      </c>
      <c r="AP43" s="2">
        <v>31</v>
      </c>
      <c r="AQ43" s="2">
        <v>32</v>
      </c>
      <c r="AR43" s="21">
        <v>33</v>
      </c>
      <c r="AS43" s="21">
        <v>34</v>
      </c>
      <c r="AT43" s="2">
        <v>35</v>
      </c>
      <c r="AU43" s="2">
        <v>36</v>
      </c>
      <c r="AV43" s="21">
        <v>37</v>
      </c>
      <c r="AW43" s="21">
        <v>38</v>
      </c>
      <c r="AX43" s="2">
        <v>39</v>
      </c>
      <c r="AY43" s="2">
        <v>40</v>
      </c>
      <c r="AZ43" s="21">
        <v>41</v>
      </c>
      <c r="BA43" s="21">
        <v>42</v>
      </c>
      <c r="BB43" s="2">
        <v>43</v>
      </c>
      <c r="BC43" s="2">
        <v>44</v>
      </c>
      <c r="BD43" s="21">
        <v>45</v>
      </c>
      <c r="BE43" s="21">
        <v>46</v>
      </c>
      <c r="BF43" s="2">
        <v>47</v>
      </c>
      <c r="BG43" s="2">
        <v>48</v>
      </c>
      <c r="BH43" s="13"/>
    </row>
    <row r="44" spans="1:60" s="29" customFormat="1" ht="62.25" customHeight="1">
      <c r="A44" s="1">
        <v>13</v>
      </c>
      <c r="B44" s="4" t="s">
        <v>127</v>
      </c>
      <c r="C44" s="4" t="s">
        <v>128</v>
      </c>
      <c r="D44" s="4" t="s">
        <v>146</v>
      </c>
      <c r="E44" s="54" t="s">
        <v>153</v>
      </c>
      <c r="F44" s="21"/>
      <c r="G44" s="2"/>
      <c r="H44" s="2"/>
      <c r="I44" s="2"/>
      <c r="J44" s="83" t="s">
        <v>148</v>
      </c>
      <c r="K44" s="84"/>
      <c r="L44" s="21">
        <v>1</v>
      </c>
      <c r="M44" s="21">
        <v>2</v>
      </c>
      <c r="N44" s="2">
        <v>3</v>
      </c>
      <c r="O44" s="2">
        <v>4</v>
      </c>
      <c r="P44" s="21">
        <v>5</v>
      </c>
      <c r="Q44" s="21">
        <v>6</v>
      </c>
      <c r="R44" s="2">
        <v>7</v>
      </c>
      <c r="S44" s="2">
        <v>8</v>
      </c>
      <c r="T44" s="21">
        <v>9</v>
      </c>
      <c r="U44" s="21">
        <v>10</v>
      </c>
      <c r="V44" s="2">
        <v>11</v>
      </c>
      <c r="W44" s="56">
        <v>12</v>
      </c>
      <c r="X44" s="21">
        <v>13</v>
      </c>
      <c r="Y44" s="21">
        <v>14</v>
      </c>
      <c r="Z44" s="2">
        <v>15</v>
      </c>
      <c r="AA44" s="2">
        <v>16</v>
      </c>
      <c r="AB44" s="21">
        <v>17</v>
      </c>
      <c r="AC44" s="21">
        <v>18</v>
      </c>
      <c r="AD44" s="2">
        <v>19</v>
      </c>
      <c r="AE44" s="2">
        <v>20</v>
      </c>
      <c r="AF44" s="21">
        <v>21</v>
      </c>
      <c r="AG44" s="21">
        <v>22</v>
      </c>
      <c r="AH44" s="2">
        <v>23</v>
      </c>
      <c r="AI44" s="2">
        <v>24</v>
      </c>
      <c r="AJ44" s="21">
        <v>25</v>
      </c>
      <c r="AK44" s="21">
        <v>26</v>
      </c>
      <c r="AL44" s="2">
        <v>27</v>
      </c>
      <c r="AM44" s="2">
        <v>28</v>
      </c>
      <c r="AN44" s="21">
        <v>29</v>
      </c>
      <c r="AO44" s="21">
        <v>30</v>
      </c>
      <c r="AP44" s="2">
        <v>31</v>
      </c>
      <c r="AQ44" s="2">
        <v>32</v>
      </c>
      <c r="AR44" s="21">
        <v>33</v>
      </c>
      <c r="AS44" s="21">
        <v>34</v>
      </c>
      <c r="AT44" s="2">
        <v>35</v>
      </c>
      <c r="AU44" s="2">
        <v>36</v>
      </c>
      <c r="AV44" s="21">
        <v>37</v>
      </c>
      <c r="AW44" s="21">
        <v>38</v>
      </c>
      <c r="AX44" s="2">
        <v>39</v>
      </c>
      <c r="AY44" s="2">
        <v>40</v>
      </c>
      <c r="AZ44" s="21">
        <v>41</v>
      </c>
      <c r="BA44" s="21">
        <v>42</v>
      </c>
      <c r="BB44" s="2">
        <v>43</v>
      </c>
      <c r="BC44" s="2">
        <v>44</v>
      </c>
      <c r="BD44" s="21">
        <v>45</v>
      </c>
      <c r="BE44" s="21">
        <v>46</v>
      </c>
      <c r="BF44" s="2">
        <v>47</v>
      </c>
      <c r="BG44" s="2">
        <v>48</v>
      </c>
      <c r="BH44" s="13"/>
    </row>
    <row r="45" spans="1:60" s="29" customFormat="1" ht="62.25" customHeight="1">
      <c r="A45" s="1">
        <v>14</v>
      </c>
      <c r="B45" s="4" t="s">
        <v>127</v>
      </c>
      <c r="C45" s="4" t="s">
        <v>128</v>
      </c>
      <c r="D45" s="4" t="s">
        <v>146</v>
      </c>
      <c r="E45" s="54" t="s">
        <v>154</v>
      </c>
      <c r="F45" s="21"/>
      <c r="G45" s="2"/>
      <c r="H45" s="2"/>
      <c r="I45" s="2"/>
      <c r="J45" s="83" t="s">
        <v>148</v>
      </c>
      <c r="K45" s="84"/>
      <c r="L45" s="21">
        <v>1</v>
      </c>
      <c r="M45" s="21">
        <v>2</v>
      </c>
      <c r="N45" s="2">
        <v>3</v>
      </c>
      <c r="O45" s="2">
        <v>4</v>
      </c>
      <c r="P45" s="21">
        <v>5</v>
      </c>
      <c r="Q45" s="21">
        <v>6</v>
      </c>
      <c r="R45" s="2">
        <v>7</v>
      </c>
      <c r="S45" s="2">
        <v>8</v>
      </c>
      <c r="T45" s="21">
        <v>9</v>
      </c>
      <c r="U45" s="21">
        <v>10</v>
      </c>
      <c r="V45" s="2">
        <v>11</v>
      </c>
      <c r="W45" s="56">
        <v>12</v>
      </c>
      <c r="X45" s="21">
        <v>13</v>
      </c>
      <c r="Y45" s="21">
        <v>14</v>
      </c>
      <c r="Z45" s="2">
        <v>15</v>
      </c>
      <c r="AA45" s="2">
        <v>16</v>
      </c>
      <c r="AB45" s="21">
        <v>17</v>
      </c>
      <c r="AC45" s="21">
        <v>18</v>
      </c>
      <c r="AD45" s="2">
        <v>19</v>
      </c>
      <c r="AE45" s="2">
        <v>20</v>
      </c>
      <c r="AF45" s="21">
        <v>21</v>
      </c>
      <c r="AG45" s="21">
        <v>22</v>
      </c>
      <c r="AH45" s="2">
        <v>23</v>
      </c>
      <c r="AI45" s="2">
        <v>24</v>
      </c>
      <c r="AJ45" s="21">
        <v>25</v>
      </c>
      <c r="AK45" s="21">
        <v>26</v>
      </c>
      <c r="AL45" s="2">
        <v>27</v>
      </c>
      <c r="AM45" s="2">
        <v>28</v>
      </c>
      <c r="AN45" s="21">
        <v>29</v>
      </c>
      <c r="AO45" s="21">
        <v>30</v>
      </c>
      <c r="AP45" s="2">
        <v>31</v>
      </c>
      <c r="AQ45" s="2">
        <v>32</v>
      </c>
      <c r="AR45" s="21">
        <v>33</v>
      </c>
      <c r="AS45" s="21">
        <v>34</v>
      </c>
      <c r="AT45" s="2">
        <v>35</v>
      </c>
      <c r="AU45" s="2">
        <v>36</v>
      </c>
      <c r="AV45" s="21">
        <v>37</v>
      </c>
      <c r="AW45" s="21">
        <v>38</v>
      </c>
      <c r="AX45" s="2">
        <v>39</v>
      </c>
      <c r="AY45" s="2">
        <v>40</v>
      </c>
      <c r="AZ45" s="21">
        <v>41</v>
      </c>
      <c r="BA45" s="21">
        <v>42</v>
      </c>
      <c r="BB45" s="2">
        <v>43</v>
      </c>
      <c r="BC45" s="2">
        <v>44</v>
      </c>
      <c r="BD45" s="21">
        <v>45</v>
      </c>
      <c r="BE45" s="21">
        <v>46</v>
      </c>
      <c r="BF45" s="2">
        <v>47</v>
      </c>
      <c r="BG45" s="2">
        <v>48</v>
      </c>
      <c r="BH45" s="13"/>
    </row>
    <row r="46" spans="1:60" s="29" customFormat="1" ht="62.25" customHeight="1">
      <c r="A46" s="1">
        <v>15</v>
      </c>
      <c r="B46" s="4" t="s">
        <v>127</v>
      </c>
      <c r="C46" s="4" t="s">
        <v>128</v>
      </c>
      <c r="D46" s="4" t="s">
        <v>146</v>
      </c>
      <c r="E46" s="54" t="s">
        <v>155</v>
      </c>
      <c r="F46" s="21"/>
      <c r="G46" s="2"/>
      <c r="H46" s="2"/>
      <c r="I46" s="2"/>
      <c r="J46" s="83" t="s">
        <v>148</v>
      </c>
      <c r="K46" s="84"/>
      <c r="L46" s="21">
        <v>1</v>
      </c>
      <c r="M46" s="21">
        <v>2</v>
      </c>
      <c r="N46" s="2">
        <v>3</v>
      </c>
      <c r="O46" s="2">
        <v>4</v>
      </c>
      <c r="P46" s="2">
        <v>5</v>
      </c>
      <c r="Q46" s="2">
        <v>6</v>
      </c>
      <c r="R46" s="2">
        <v>7</v>
      </c>
      <c r="S46" s="2">
        <v>8</v>
      </c>
      <c r="T46" s="2">
        <v>9</v>
      </c>
      <c r="U46" s="2">
        <v>10</v>
      </c>
      <c r="V46" s="2">
        <v>11</v>
      </c>
      <c r="W46" s="56">
        <v>12</v>
      </c>
      <c r="X46" s="21">
        <v>13</v>
      </c>
      <c r="Y46" s="21">
        <v>14</v>
      </c>
      <c r="Z46" s="2">
        <v>15</v>
      </c>
      <c r="AA46" s="2">
        <v>16</v>
      </c>
      <c r="AB46" s="2">
        <v>17</v>
      </c>
      <c r="AC46" s="2">
        <v>18</v>
      </c>
      <c r="AD46" s="2">
        <v>19</v>
      </c>
      <c r="AE46" s="2">
        <v>20</v>
      </c>
      <c r="AF46" s="2">
        <v>21</v>
      </c>
      <c r="AG46" s="2">
        <v>22</v>
      </c>
      <c r="AH46" s="2">
        <v>23</v>
      </c>
      <c r="AI46" s="2">
        <v>24</v>
      </c>
      <c r="AJ46" s="21">
        <v>25</v>
      </c>
      <c r="AK46" s="21">
        <v>26</v>
      </c>
      <c r="AL46" s="2">
        <v>27</v>
      </c>
      <c r="AM46" s="2">
        <v>28</v>
      </c>
      <c r="AN46" s="2">
        <v>29</v>
      </c>
      <c r="AO46" s="2">
        <v>30</v>
      </c>
      <c r="AP46" s="2">
        <v>31</v>
      </c>
      <c r="AQ46" s="2">
        <v>32</v>
      </c>
      <c r="AR46" s="2">
        <v>33</v>
      </c>
      <c r="AS46" s="2">
        <v>34</v>
      </c>
      <c r="AT46" s="2">
        <v>35</v>
      </c>
      <c r="AU46" s="2">
        <v>36</v>
      </c>
      <c r="AV46" s="21">
        <v>37</v>
      </c>
      <c r="AW46" s="21">
        <v>38</v>
      </c>
      <c r="AX46" s="2">
        <v>39</v>
      </c>
      <c r="AY46" s="2">
        <v>40</v>
      </c>
      <c r="AZ46" s="2">
        <v>41</v>
      </c>
      <c r="BA46" s="2">
        <v>42</v>
      </c>
      <c r="BB46" s="2">
        <v>43</v>
      </c>
      <c r="BC46" s="2">
        <v>44</v>
      </c>
      <c r="BD46" s="2">
        <v>45</v>
      </c>
      <c r="BE46" s="2">
        <v>46</v>
      </c>
      <c r="BF46" s="2">
        <v>47</v>
      </c>
      <c r="BG46" s="2">
        <v>48</v>
      </c>
      <c r="BH46" s="13"/>
    </row>
    <row r="47" spans="1:60" s="29" customFormat="1" ht="62.25" customHeight="1">
      <c r="A47" s="1">
        <v>16</v>
      </c>
      <c r="B47" s="4" t="s">
        <v>127</v>
      </c>
      <c r="C47" s="4" t="s">
        <v>128</v>
      </c>
      <c r="D47" s="4" t="s">
        <v>146</v>
      </c>
      <c r="E47" s="54" t="s">
        <v>156</v>
      </c>
      <c r="F47" s="21"/>
      <c r="G47" s="2"/>
      <c r="H47" s="2"/>
      <c r="I47" s="2"/>
      <c r="J47" s="83" t="s">
        <v>148</v>
      </c>
      <c r="K47" s="84"/>
      <c r="L47" s="21">
        <v>1</v>
      </c>
      <c r="M47" s="21">
        <v>2</v>
      </c>
      <c r="N47" s="2">
        <v>3</v>
      </c>
      <c r="O47" s="2">
        <v>4</v>
      </c>
      <c r="P47" s="2">
        <v>5</v>
      </c>
      <c r="Q47" s="2">
        <v>6</v>
      </c>
      <c r="R47" s="2">
        <v>7</v>
      </c>
      <c r="S47" s="2">
        <v>8</v>
      </c>
      <c r="T47" s="2">
        <v>9</v>
      </c>
      <c r="U47" s="2">
        <v>10</v>
      </c>
      <c r="V47" s="2">
        <v>11</v>
      </c>
      <c r="W47" s="56">
        <v>12</v>
      </c>
      <c r="X47" s="21">
        <v>13</v>
      </c>
      <c r="Y47" s="21">
        <v>14</v>
      </c>
      <c r="Z47" s="2">
        <v>15</v>
      </c>
      <c r="AA47" s="2">
        <v>16</v>
      </c>
      <c r="AB47" s="2">
        <v>17</v>
      </c>
      <c r="AC47" s="2">
        <v>18</v>
      </c>
      <c r="AD47" s="2">
        <v>19</v>
      </c>
      <c r="AE47" s="2">
        <v>20</v>
      </c>
      <c r="AF47" s="2">
        <v>21</v>
      </c>
      <c r="AG47" s="2">
        <v>22</v>
      </c>
      <c r="AH47" s="2">
        <v>23</v>
      </c>
      <c r="AI47" s="2">
        <v>24</v>
      </c>
      <c r="AJ47" s="21">
        <v>25</v>
      </c>
      <c r="AK47" s="21">
        <v>26</v>
      </c>
      <c r="AL47" s="2">
        <v>27</v>
      </c>
      <c r="AM47" s="2">
        <v>28</v>
      </c>
      <c r="AN47" s="2">
        <v>29</v>
      </c>
      <c r="AO47" s="2">
        <v>30</v>
      </c>
      <c r="AP47" s="2">
        <v>31</v>
      </c>
      <c r="AQ47" s="2">
        <v>32</v>
      </c>
      <c r="AR47" s="2">
        <v>33</v>
      </c>
      <c r="AS47" s="2">
        <v>34</v>
      </c>
      <c r="AT47" s="2">
        <v>35</v>
      </c>
      <c r="AU47" s="2">
        <v>36</v>
      </c>
      <c r="AV47" s="21">
        <v>37</v>
      </c>
      <c r="AW47" s="21">
        <v>38</v>
      </c>
      <c r="AX47" s="2">
        <v>39</v>
      </c>
      <c r="AY47" s="2">
        <v>40</v>
      </c>
      <c r="AZ47" s="2">
        <v>41</v>
      </c>
      <c r="BA47" s="2">
        <v>42</v>
      </c>
      <c r="BB47" s="2">
        <v>43</v>
      </c>
      <c r="BC47" s="2">
        <v>44</v>
      </c>
      <c r="BD47" s="2">
        <v>45</v>
      </c>
      <c r="BE47" s="2">
        <v>46</v>
      </c>
      <c r="BF47" s="2">
        <v>47</v>
      </c>
      <c r="BG47" s="2">
        <v>48</v>
      </c>
      <c r="BH47" s="13"/>
    </row>
    <row r="48" spans="1:60" s="29" customFormat="1" ht="62.25" customHeight="1">
      <c r="A48" s="1">
        <v>17</v>
      </c>
      <c r="B48" s="4" t="s">
        <v>127</v>
      </c>
      <c r="C48" s="4" t="s">
        <v>128</v>
      </c>
      <c r="D48" s="4" t="s">
        <v>146</v>
      </c>
      <c r="E48" s="54" t="s">
        <v>157</v>
      </c>
      <c r="F48" s="21"/>
      <c r="G48" s="2"/>
      <c r="H48" s="2"/>
      <c r="I48" s="2"/>
      <c r="J48" s="83" t="s">
        <v>148</v>
      </c>
      <c r="K48" s="84"/>
      <c r="L48" s="21">
        <v>1</v>
      </c>
      <c r="M48" s="21">
        <v>2</v>
      </c>
      <c r="N48" s="2">
        <v>3</v>
      </c>
      <c r="O48" s="2">
        <v>4</v>
      </c>
      <c r="P48" s="2">
        <v>5</v>
      </c>
      <c r="Q48" s="2">
        <v>6</v>
      </c>
      <c r="R48" s="2">
        <v>7</v>
      </c>
      <c r="S48" s="2">
        <v>8</v>
      </c>
      <c r="T48" s="2">
        <v>9</v>
      </c>
      <c r="U48" s="2">
        <v>10</v>
      </c>
      <c r="V48" s="2">
        <v>11</v>
      </c>
      <c r="W48" s="56">
        <v>12</v>
      </c>
      <c r="X48" s="21">
        <v>13</v>
      </c>
      <c r="Y48" s="21">
        <v>14</v>
      </c>
      <c r="Z48" s="2">
        <v>15</v>
      </c>
      <c r="AA48" s="2">
        <v>16</v>
      </c>
      <c r="AB48" s="2">
        <v>17</v>
      </c>
      <c r="AC48" s="2">
        <v>18</v>
      </c>
      <c r="AD48" s="2">
        <v>19</v>
      </c>
      <c r="AE48" s="2">
        <v>20</v>
      </c>
      <c r="AF48" s="2">
        <v>21</v>
      </c>
      <c r="AG48" s="2">
        <v>22</v>
      </c>
      <c r="AH48" s="2">
        <v>23</v>
      </c>
      <c r="AI48" s="2">
        <v>24</v>
      </c>
      <c r="AJ48" s="21">
        <v>25</v>
      </c>
      <c r="AK48" s="21">
        <v>26</v>
      </c>
      <c r="AL48" s="2">
        <v>27</v>
      </c>
      <c r="AM48" s="2">
        <v>28</v>
      </c>
      <c r="AN48" s="2">
        <v>29</v>
      </c>
      <c r="AO48" s="2">
        <v>30</v>
      </c>
      <c r="AP48" s="2">
        <v>31</v>
      </c>
      <c r="AQ48" s="2">
        <v>32</v>
      </c>
      <c r="AR48" s="2">
        <v>33</v>
      </c>
      <c r="AS48" s="2">
        <v>34</v>
      </c>
      <c r="AT48" s="2">
        <v>35</v>
      </c>
      <c r="AU48" s="2">
        <v>36</v>
      </c>
      <c r="AV48" s="21">
        <v>37</v>
      </c>
      <c r="AW48" s="21">
        <v>38</v>
      </c>
      <c r="AX48" s="2">
        <v>39</v>
      </c>
      <c r="AY48" s="2">
        <v>40</v>
      </c>
      <c r="AZ48" s="2">
        <v>41</v>
      </c>
      <c r="BA48" s="2">
        <v>42</v>
      </c>
      <c r="BB48" s="2">
        <v>43</v>
      </c>
      <c r="BC48" s="2">
        <v>44</v>
      </c>
      <c r="BD48" s="2">
        <v>45</v>
      </c>
      <c r="BE48" s="2">
        <v>46</v>
      </c>
      <c r="BF48" s="2">
        <v>47</v>
      </c>
      <c r="BG48" s="2">
        <v>48</v>
      </c>
      <c r="BH48" s="13"/>
    </row>
    <row r="49" spans="1:60" s="29" customFormat="1" ht="62.25" customHeight="1">
      <c r="A49" s="1">
        <v>18</v>
      </c>
      <c r="B49" s="4" t="s">
        <v>127</v>
      </c>
      <c r="C49" s="4" t="s">
        <v>128</v>
      </c>
      <c r="D49" s="4" t="s">
        <v>158</v>
      </c>
      <c r="E49" s="54" t="s">
        <v>159</v>
      </c>
      <c r="F49" s="21"/>
      <c r="G49" s="2"/>
      <c r="H49" s="2"/>
      <c r="I49" s="2"/>
      <c r="J49" s="83" t="s">
        <v>148</v>
      </c>
      <c r="K49" s="84"/>
      <c r="L49" s="21">
        <v>1</v>
      </c>
      <c r="M49" s="21">
        <v>2</v>
      </c>
      <c r="N49" s="2">
        <v>3</v>
      </c>
      <c r="O49" s="2">
        <v>4</v>
      </c>
      <c r="P49" s="21">
        <v>5</v>
      </c>
      <c r="Q49" s="21">
        <v>6</v>
      </c>
      <c r="R49" s="2">
        <v>7</v>
      </c>
      <c r="S49" s="2">
        <v>8</v>
      </c>
      <c r="T49" s="21">
        <v>9</v>
      </c>
      <c r="U49" s="21">
        <v>10</v>
      </c>
      <c r="V49" s="2">
        <v>11</v>
      </c>
      <c r="W49" s="56">
        <v>12</v>
      </c>
      <c r="X49" s="21">
        <v>13</v>
      </c>
      <c r="Y49" s="21">
        <v>14</v>
      </c>
      <c r="Z49" s="2">
        <v>15</v>
      </c>
      <c r="AA49" s="2">
        <v>16</v>
      </c>
      <c r="AB49" s="21">
        <v>17</v>
      </c>
      <c r="AC49" s="21">
        <v>18</v>
      </c>
      <c r="AD49" s="2">
        <v>19</v>
      </c>
      <c r="AE49" s="2">
        <v>20</v>
      </c>
      <c r="AF49" s="21">
        <v>21</v>
      </c>
      <c r="AG49" s="21">
        <v>22</v>
      </c>
      <c r="AH49" s="2">
        <v>23</v>
      </c>
      <c r="AI49" s="2">
        <v>24</v>
      </c>
      <c r="AJ49" s="21">
        <v>25</v>
      </c>
      <c r="AK49" s="21">
        <v>26</v>
      </c>
      <c r="AL49" s="2">
        <v>27</v>
      </c>
      <c r="AM49" s="2">
        <v>28</v>
      </c>
      <c r="AN49" s="21">
        <v>29</v>
      </c>
      <c r="AO49" s="21">
        <v>30</v>
      </c>
      <c r="AP49" s="2">
        <v>31</v>
      </c>
      <c r="AQ49" s="2">
        <v>32</v>
      </c>
      <c r="AR49" s="21">
        <v>33</v>
      </c>
      <c r="AS49" s="21">
        <v>34</v>
      </c>
      <c r="AT49" s="2">
        <v>35</v>
      </c>
      <c r="AU49" s="2">
        <v>36</v>
      </c>
      <c r="AV49" s="21">
        <v>37</v>
      </c>
      <c r="AW49" s="21">
        <v>38</v>
      </c>
      <c r="AX49" s="2">
        <v>39</v>
      </c>
      <c r="AY49" s="2">
        <v>40</v>
      </c>
      <c r="AZ49" s="21">
        <v>41</v>
      </c>
      <c r="BA49" s="21">
        <v>42</v>
      </c>
      <c r="BB49" s="2">
        <v>43</v>
      </c>
      <c r="BC49" s="2">
        <v>44</v>
      </c>
      <c r="BD49" s="21">
        <v>45</v>
      </c>
      <c r="BE49" s="21">
        <v>46</v>
      </c>
      <c r="BF49" s="2">
        <v>47</v>
      </c>
      <c r="BG49" s="2">
        <v>48</v>
      </c>
      <c r="BH49" s="13"/>
    </row>
    <row r="50" spans="1:60" s="29" customFormat="1" ht="62.25" customHeight="1">
      <c r="A50" s="1">
        <v>19</v>
      </c>
      <c r="B50" s="4" t="s">
        <v>127</v>
      </c>
      <c r="C50" s="4" t="s">
        <v>128</v>
      </c>
      <c r="D50" s="4" t="s">
        <v>158</v>
      </c>
      <c r="E50" s="54" t="s">
        <v>160</v>
      </c>
      <c r="F50" s="21"/>
      <c r="G50" s="2"/>
      <c r="H50" s="2"/>
      <c r="I50" s="2"/>
      <c r="J50" s="83" t="s">
        <v>148</v>
      </c>
      <c r="K50" s="84"/>
      <c r="L50" s="21">
        <v>1</v>
      </c>
      <c r="M50" s="21">
        <v>2</v>
      </c>
      <c r="N50" s="2">
        <v>3</v>
      </c>
      <c r="O50" s="2">
        <v>4</v>
      </c>
      <c r="P50" s="21">
        <v>5</v>
      </c>
      <c r="Q50" s="21">
        <v>6</v>
      </c>
      <c r="R50" s="2">
        <v>7</v>
      </c>
      <c r="S50" s="2">
        <v>8</v>
      </c>
      <c r="T50" s="21">
        <v>9</v>
      </c>
      <c r="U50" s="21">
        <v>10</v>
      </c>
      <c r="V50" s="2">
        <v>11</v>
      </c>
      <c r="W50" s="56">
        <v>12</v>
      </c>
      <c r="X50" s="21">
        <v>13</v>
      </c>
      <c r="Y50" s="21">
        <v>14</v>
      </c>
      <c r="Z50" s="2">
        <v>15</v>
      </c>
      <c r="AA50" s="2">
        <v>16</v>
      </c>
      <c r="AB50" s="21">
        <v>17</v>
      </c>
      <c r="AC50" s="21">
        <v>18</v>
      </c>
      <c r="AD50" s="2">
        <v>19</v>
      </c>
      <c r="AE50" s="2">
        <v>20</v>
      </c>
      <c r="AF50" s="21">
        <v>21</v>
      </c>
      <c r="AG50" s="21">
        <v>22</v>
      </c>
      <c r="AH50" s="2">
        <v>23</v>
      </c>
      <c r="AI50" s="2">
        <v>24</v>
      </c>
      <c r="AJ50" s="21">
        <v>25</v>
      </c>
      <c r="AK50" s="21">
        <v>26</v>
      </c>
      <c r="AL50" s="2">
        <v>27</v>
      </c>
      <c r="AM50" s="2">
        <v>28</v>
      </c>
      <c r="AN50" s="21">
        <v>29</v>
      </c>
      <c r="AO50" s="21">
        <v>30</v>
      </c>
      <c r="AP50" s="2">
        <v>31</v>
      </c>
      <c r="AQ50" s="2">
        <v>32</v>
      </c>
      <c r="AR50" s="21">
        <v>33</v>
      </c>
      <c r="AS50" s="21">
        <v>34</v>
      </c>
      <c r="AT50" s="2">
        <v>35</v>
      </c>
      <c r="AU50" s="2">
        <v>36</v>
      </c>
      <c r="AV50" s="21">
        <v>37</v>
      </c>
      <c r="AW50" s="21">
        <v>38</v>
      </c>
      <c r="AX50" s="2">
        <v>39</v>
      </c>
      <c r="AY50" s="2">
        <v>40</v>
      </c>
      <c r="AZ50" s="21">
        <v>41</v>
      </c>
      <c r="BA50" s="21">
        <v>42</v>
      </c>
      <c r="BB50" s="2">
        <v>43</v>
      </c>
      <c r="BC50" s="2">
        <v>44</v>
      </c>
      <c r="BD50" s="21">
        <v>45</v>
      </c>
      <c r="BE50" s="21">
        <v>46</v>
      </c>
      <c r="BF50" s="2">
        <v>47</v>
      </c>
      <c r="BG50" s="2">
        <v>48</v>
      </c>
      <c r="BH50" s="13"/>
    </row>
    <row r="51" spans="1:60" s="29" customFormat="1" ht="62.25" customHeight="1">
      <c r="A51" s="1">
        <v>20</v>
      </c>
      <c r="B51" s="4" t="s">
        <v>127</v>
      </c>
      <c r="C51" s="4" t="s">
        <v>128</v>
      </c>
      <c r="D51" s="4" t="s">
        <v>158</v>
      </c>
      <c r="E51" s="54" t="s">
        <v>161</v>
      </c>
      <c r="F51" s="21"/>
      <c r="G51" s="2"/>
      <c r="H51" s="2"/>
      <c r="I51" s="2"/>
      <c r="J51" s="83" t="s">
        <v>148</v>
      </c>
      <c r="K51" s="84"/>
      <c r="L51" s="21">
        <v>1</v>
      </c>
      <c r="M51" s="21">
        <v>2</v>
      </c>
      <c r="N51" s="2">
        <v>3</v>
      </c>
      <c r="O51" s="2">
        <v>4</v>
      </c>
      <c r="P51" s="21">
        <v>5</v>
      </c>
      <c r="Q51" s="21">
        <v>6</v>
      </c>
      <c r="R51" s="2">
        <v>7</v>
      </c>
      <c r="S51" s="2">
        <v>8</v>
      </c>
      <c r="T51" s="21">
        <v>9</v>
      </c>
      <c r="U51" s="21">
        <v>10</v>
      </c>
      <c r="V51" s="2">
        <v>11</v>
      </c>
      <c r="W51" s="56">
        <v>12</v>
      </c>
      <c r="X51" s="21">
        <v>13</v>
      </c>
      <c r="Y51" s="21">
        <v>14</v>
      </c>
      <c r="Z51" s="2">
        <v>15</v>
      </c>
      <c r="AA51" s="2">
        <v>16</v>
      </c>
      <c r="AB51" s="21">
        <v>17</v>
      </c>
      <c r="AC51" s="21">
        <v>18</v>
      </c>
      <c r="AD51" s="2">
        <v>19</v>
      </c>
      <c r="AE51" s="2">
        <v>20</v>
      </c>
      <c r="AF51" s="21">
        <v>21</v>
      </c>
      <c r="AG51" s="21">
        <v>22</v>
      </c>
      <c r="AH51" s="2">
        <v>23</v>
      </c>
      <c r="AI51" s="2">
        <v>24</v>
      </c>
      <c r="AJ51" s="21">
        <v>25</v>
      </c>
      <c r="AK51" s="21">
        <v>26</v>
      </c>
      <c r="AL51" s="2">
        <v>27</v>
      </c>
      <c r="AM51" s="2">
        <v>28</v>
      </c>
      <c r="AN51" s="21">
        <v>29</v>
      </c>
      <c r="AO51" s="21">
        <v>30</v>
      </c>
      <c r="AP51" s="2">
        <v>31</v>
      </c>
      <c r="AQ51" s="2">
        <v>32</v>
      </c>
      <c r="AR51" s="21">
        <v>33</v>
      </c>
      <c r="AS51" s="21">
        <v>34</v>
      </c>
      <c r="AT51" s="2">
        <v>35</v>
      </c>
      <c r="AU51" s="2">
        <v>36</v>
      </c>
      <c r="AV51" s="21">
        <v>37</v>
      </c>
      <c r="AW51" s="21">
        <v>38</v>
      </c>
      <c r="AX51" s="2">
        <v>39</v>
      </c>
      <c r="AY51" s="2">
        <v>40</v>
      </c>
      <c r="AZ51" s="21">
        <v>41</v>
      </c>
      <c r="BA51" s="21">
        <v>42</v>
      </c>
      <c r="BB51" s="2">
        <v>43</v>
      </c>
      <c r="BC51" s="2">
        <v>44</v>
      </c>
      <c r="BD51" s="21">
        <v>45</v>
      </c>
      <c r="BE51" s="21">
        <v>46</v>
      </c>
      <c r="BF51" s="2">
        <v>47</v>
      </c>
      <c r="BG51" s="2">
        <v>48</v>
      </c>
      <c r="BH51" s="13"/>
    </row>
    <row r="52" spans="1:60" s="29" customFormat="1" ht="62.25" customHeight="1">
      <c r="A52" s="1">
        <v>21</v>
      </c>
      <c r="B52" s="4" t="s">
        <v>127</v>
      </c>
      <c r="C52" s="1" t="s">
        <v>48</v>
      </c>
      <c r="D52" s="1" t="s">
        <v>162</v>
      </c>
      <c r="E52" s="54" t="s">
        <v>163</v>
      </c>
      <c r="F52" s="21"/>
      <c r="G52" s="2"/>
      <c r="H52" s="2"/>
      <c r="I52" s="2"/>
      <c r="J52" s="82" t="s">
        <v>51</v>
      </c>
      <c r="K52" s="82"/>
      <c r="L52" s="21">
        <v>1</v>
      </c>
      <c r="M52" s="21">
        <v>2</v>
      </c>
      <c r="N52" s="21">
        <v>3</v>
      </c>
      <c r="O52" s="21">
        <v>4</v>
      </c>
      <c r="P52" s="2">
        <v>5</v>
      </c>
      <c r="Q52" s="2">
        <v>6</v>
      </c>
      <c r="R52" s="2">
        <v>7</v>
      </c>
      <c r="S52" s="2">
        <v>8</v>
      </c>
      <c r="T52" s="2">
        <v>9</v>
      </c>
      <c r="U52" s="2">
        <v>10</v>
      </c>
      <c r="V52" s="2">
        <v>11</v>
      </c>
      <c r="W52" s="56">
        <v>12</v>
      </c>
      <c r="X52" s="2">
        <v>13</v>
      </c>
      <c r="Y52" s="2">
        <v>14</v>
      </c>
      <c r="Z52" s="2">
        <v>15</v>
      </c>
      <c r="AA52" s="2">
        <v>16</v>
      </c>
      <c r="AB52" s="2">
        <v>17</v>
      </c>
      <c r="AC52" s="2">
        <v>18</v>
      </c>
      <c r="AD52" s="2">
        <v>19</v>
      </c>
      <c r="AE52" s="2">
        <v>20</v>
      </c>
      <c r="AF52" s="2">
        <v>21</v>
      </c>
      <c r="AG52" s="2">
        <v>22</v>
      </c>
      <c r="AH52" s="2">
        <v>23</v>
      </c>
      <c r="AI52" s="2">
        <v>24</v>
      </c>
      <c r="AJ52" s="21">
        <v>25</v>
      </c>
      <c r="AK52" s="21">
        <v>26</v>
      </c>
      <c r="AL52" s="21">
        <v>27</v>
      </c>
      <c r="AM52" s="21">
        <v>28</v>
      </c>
      <c r="AN52" s="2">
        <v>29</v>
      </c>
      <c r="AO52" s="2">
        <v>30</v>
      </c>
      <c r="AP52" s="2">
        <v>31</v>
      </c>
      <c r="AQ52" s="2">
        <v>32</v>
      </c>
      <c r="AR52" s="2">
        <v>33</v>
      </c>
      <c r="AS52" s="2">
        <v>34</v>
      </c>
      <c r="AT52" s="2">
        <v>35</v>
      </c>
      <c r="AU52" s="2">
        <v>36</v>
      </c>
      <c r="AV52" s="2">
        <v>37</v>
      </c>
      <c r="AW52" s="2">
        <v>38</v>
      </c>
      <c r="AX52" s="2">
        <v>39</v>
      </c>
      <c r="AY52" s="2">
        <v>40</v>
      </c>
      <c r="AZ52" s="2">
        <v>41</v>
      </c>
      <c r="BA52" s="2">
        <v>42</v>
      </c>
      <c r="BB52" s="2">
        <v>43</v>
      </c>
      <c r="BC52" s="2">
        <v>44</v>
      </c>
      <c r="BD52" s="2">
        <v>45</v>
      </c>
      <c r="BE52" s="2">
        <v>46</v>
      </c>
      <c r="BF52" s="2">
        <v>47</v>
      </c>
      <c r="BG52" s="2">
        <v>48</v>
      </c>
      <c r="BH52" s="13"/>
    </row>
    <row r="53" spans="1:60" s="30" customFormat="1" ht="62.25" customHeight="1">
      <c r="A53" s="1">
        <v>22</v>
      </c>
      <c r="B53" s="4" t="s">
        <v>127</v>
      </c>
      <c r="C53" s="1" t="s">
        <v>164</v>
      </c>
      <c r="D53" s="4" t="s">
        <v>165</v>
      </c>
      <c r="E53" s="54" t="s">
        <v>166</v>
      </c>
      <c r="F53" s="21"/>
      <c r="G53" s="2"/>
      <c r="H53" s="2"/>
      <c r="I53" s="2"/>
      <c r="J53" s="82" t="s">
        <v>51</v>
      </c>
      <c r="K53" s="82"/>
      <c r="L53" s="2">
        <v>1</v>
      </c>
      <c r="M53" s="2">
        <v>2</v>
      </c>
      <c r="N53" s="2">
        <v>3</v>
      </c>
      <c r="O53" s="2">
        <v>4</v>
      </c>
      <c r="P53" s="21">
        <v>5</v>
      </c>
      <c r="Q53" s="21">
        <v>6</v>
      </c>
      <c r="R53" s="21">
        <v>7</v>
      </c>
      <c r="S53" s="21">
        <v>8</v>
      </c>
      <c r="T53" s="2">
        <v>9</v>
      </c>
      <c r="U53" s="2">
        <v>10</v>
      </c>
      <c r="V53" s="2">
        <v>11</v>
      </c>
      <c r="W53" s="56">
        <v>12</v>
      </c>
      <c r="X53" s="2">
        <v>13</v>
      </c>
      <c r="Y53" s="2">
        <v>14</v>
      </c>
      <c r="Z53" s="2">
        <v>15</v>
      </c>
      <c r="AA53" s="2">
        <v>16</v>
      </c>
      <c r="AB53" s="2">
        <v>17</v>
      </c>
      <c r="AC53" s="2">
        <v>18</v>
      </c>
      <c r="AD53" s="2">
        <v>19</v>
      </c>
      <c r="AE53" s="2">
        <v>20</v>
      </c>
      <c r="AF53" s="2">
        <v>21</v>
      </c>
      <c r="AG53" s="2">
        <v>22</v>
      </c>
      <c r="AH53" s="2">
        <v>23</v>
      </c>
      <c r="AI53" s="2">
        <v>24</v>
      </c>
      <c r="AJ53" s="21">
        <v>25</v>
      </c>
      <c r="AK53" s="21">
        <v>26</v>
      </c>
      <c r="AL53" s="21">
        <v>27</v>
      </c>
      <c r="AM53" s="21">
        <v>28</v>
      </c>
      <c r="AN53" s="2">
        <v>29</v>
      </c>
      <c r="AO53" s="2">
        <v>30</v>
      </c>
      <c r="AP53" s="2">
        <v>31</v>
      </c>
      <c r="AQ53" s="2">
        <v>32</v>
      </c>
      <c r="AR53" s="2">
        <v>33</v>
      </c>
      <c r="AS53" s="2">
        <v>34</v>
      </c>
      <c r="AT53" s="2">
        <v>35</v>
      </c>
      <c r="AU53" s="2">
        <v>36</v>
      </c>
      <c r="AV53" s="2">
        <v>37</v>
      </c>
      <c r="AW53" s="2">
        <v>38</v>
      </c>
      <c r="AX53" s="2">
        <v>39</v>
      </c>
      <c r="AY53" s="2">
        <v>40</v>
      </c>
      <c r="AZ53" s="2">
        <v>41</v>
      </c>
      <c r="BA53" s="2">
        <v>42</v>
      </c>
      <c r="BB53" s="2">
        <v>43</v>
      </c>
      <c r="BC53" s="2">
        <v>44</v>
      </c>
      <c r="BD53" s="2">
        <v>45</v>
      </c>
      <c r="BE53" s="2">
        <v>46</v>
      </c>
      <c r="BF53" s="2">
        <v>47</v>
      </c>
      <c r="BG53" s="2">
        <v>48</v>
      </c>
      <c r="BH53" s="16"/>
    </row>
    <row r="54" spans="1:60" s="29" customFormat="1" ht="52.5" customHeight="1">
      <c r="A54" s="1">
        <v>23</v>
      </c>
      <c r="B54" s="4" t="s">
        <v>41</v>
      </c>
      <c r="C54" s="4" t="s">
        <v>167</v>
      </c>
      <c r="D54" s="4" t="s">
        <v>168</v>
      </c>
      <c r="E54" s="16" t="s">
        <v>169</v>
      </c>
      <c r="F54" s="2"/>
      <c r="G54" s="2"/>
      <c r="H54" s="21"/>
      <c r="I54" s="2"/>
      <c r="J54" s="106" t="s">
        <v>170</v>
      </c>
      <c r="K54" s="106"/>
      <c r="L54" s="21">
        <v>1</v>
      </c>
      <c r="M54" s="21">
        <v>2</v>
      </c>
      <c r="N54" s="2">
        <v>3</v>
      </c>
      <c r="O54" s="2">
        <v>4</v>
      </c>
      <c r="P54" s="2">
        <v>5</v>
      </c>
      <c r="Q54" s="2">
        <v>6</v>
      </c>
      <c r="R54" s="2">
        <v>7</v>
      </c>
      <c r="S54" s="2">
        <v>8</v>
      </c>
      <c r="T54" s="2">
        <v>9</v>
      </c>
      <c r="U54" s="21">
        <v>10</v>
      </c>
      <c r="V54" s="21">
        <v>11</v>
      </c>
      <c r="W54" s="56">
        <v>12</v>
      </c>
      <c r="X54" s="21">
        <v>13</v>
      </c>
      <c r="Y54" s="5">
        <v>14</v>
      </c>
      <c r="Z54" s="2">
        <v>15</v>
      </c>
      <c r="AA54" s="2">
        <v>16</v>
      </c>
      <c r="AB54" s="2">
        <v>17</v>
      </c>
      <c r="AC54" s="2">
        <v>18</v>
      </c>
      <c r="AD54" s="2">
        <v>19</v>
      </c>
      <c r="AE54" s="2">
        <v>20</v>
      </c>
      <c r="AF54" s="2">
        <v>21</v>
      </c>
      <c r="AG54" s="2">
        <v>22</v>
      </c>
      <c r="AH54" s="21">
        <v>23</v>
      </c>
      <c r="AI54" s="21">
        <v>24</v>
      </c>
      <c r="AJ54" s="21">
        <v>25</v>
      </c>
      <c r="AK54" s="2">
        <v>26</v>
      </c>
      <c r="AL54" s="2">
        <v>27</v>
      </c>
      <c r="AM54" s="2">
        <v>28</v>
      </c>
      <c r="AN54" s="2">
        <v>29</v>
      </c>
      <c r="AO54" s="2">
        <v>30</v>
      </c>
      <c r="AP54" s="2">
        <v>31</v>
      </c>
      <c r="AQ54" s="2">
        <v>32</v>
      </c>
      <c r="AR54" s="5">
        <v>33</v>
      </c>
      <c r="AS54" s="5">
        <v>34</v>
      </c>
      <c r="AT54" s="21">
        <v>35</v>
      </c>
      <c r="AU54" s="21">
        <v>36</v>
      </c>
      <c r="AV54" s="21">
        <v>37</v>
      </c>
      <c r="AW54" s="2">
        <v>38</v>
      </c>
      <c r="AX54" s="2">
        <v>39</v>
      </c>
      <c r="AY54" s="2">
        <v>40</v>
      </c>
      <c r="AZ54" s="2">
        <v>41</v>
      </c>
      <c r="BA54" s="2">
        <v>42</v>
      </c>
      <c r="BB54" s="2">
        <v>43</v>
      </c>
      <c r="BC54" s="2">
        <v>44</v>
      </c>
      <c r="BD54" s="2">
        <v>45</v>
      </c>
      <c r="BE54" s="2">
        <v>46</v>
      </c>
      <c r="BF54" s="2">
        <v>47</v>
      </c>
      <c r="BG54" s="2">
        <v>48</v>
      </c>
      <c r="BH54" s="16" t="s">
        <v>171</v>
      </c>
    </row>
    <row r="55" spans="1:60" s="29" customFormat="1" ht="63.75" customHeight="1">
      <c r="A55" s="1">
        <v>24</v>
      </c>
      <c r="B55" s="4" t="s">
        <v>41</v>
      </c>
      <c r="C55" s="4" t="s">
        <v>128</v>
      </c>
      <c r="D55" s="1" t="s">
        <v>172</v>
      </c>
      <c r="E55" s="16" t="s">
        <v>173</v>
      </c>
      <c r="F55" s="21"/>
      <c r="G55" s="5"/>
      <c r="H55" s="5"/>
      <c r="I55" s="5"/>
      <c r="J55" s="106" t="s">
        <v>174</v>
      </c>
      <c r="K55" s="106"/>
      <c r="L55" s="5">
        <v>1</v>
      </c>
      <c r="M55" s="5">
        <v>2</v>
      </c>
      <c r="N55" s="2">
        <v>3</v>
      </c>
      <c r="O55" s="2">
        <v>4</v>
      </c>
      <c r="P55" s="2">
        <v>5</v>
      </c>
      <c r="Q55" s="2">
        <v>6</v>
      </c>
      <c r="R55" s="2">
        <v>7</v>
      </c>
      <c r="S55" s="2">
        <v>8</v>
      </c>
      <c r="T55" s="5">
        <v>9</v>
      </c>
      <c r="U55" s="5">
        <v>10</v>
      </c>
      <c r="V55" s="5">
        <v>11</v>
      </c>
      <c r="W55" s="56">
        <v>12</v>
      </c>
      <c r="X55" s="5">
        <v>13</v>
      </c>
      <c r="Y55" s="5">
        <v>14</v>
      </c>
      <c r="Z55" s="2">
        <v>15</v>
      </c>
      <c r="AA55" s="2">
        <v>16</v>
      </c>
      <c r="AB55" s="2">
        <v>17</v>
      </c>
      <c r="AC55" s="2">
        <v>18</v>
      </c>
      <c r="AD55" s="2">
        <v>19</v>
      </c>
      <c r="AE55" s="2">
        <v>20</v>
      </c>
      <c r="AF55" s="2">
        <v>21</v>
      </c>
      <c r="AG55" s="2">
        <v>22</v>
      </c>
      <c r="AH55" s="2">
        <v>23</v>
      </c>
      <c r="AI55" s="2">
        <v>24</v>
      </c>
      <c r="AJ55" s="5">
        <v>25</v>
      </c>
      <c r="AK55" s="5">
        <v>26</v>
      </c>
      <c r="AL55" s="2">
        <v>27</v>
      </c>
      <c r="AM55" s="2">
        <v>28</v>
      </c>
      <c r="AN55" s="2">
        <v>29</v>
      </c>
      <c r="AO55" s="2">
        <v>30</v>
      </c>
      <c r="AP55" s="2">
        <v>31</v>
      </c>
      <c r="AQ55" s="2">
        <v>32</v>
      </c>
      <c r="AR55" s="5">
        <v>33</v>
      </c>
      <c r="AS55" s="5">
        <v>34</v>
      </c>
      <c r="AT55" s="2">
        <v>35</v>
      </c>
      <c r="AU55" s="2">
        <v>36</v>
      </c>
      <c r="AV55" s="21">
        <v>37</v>
      </c>
      <c r="AW55" s="21">
        <v>38</v>
      </c>
      <c r="AX55" s="21">
        <v>39</v>
      </c>
      <c r="AY55" s="2">
        <v>40</v>
      </c>
      <c r="AZ55" s="2">
        <v>41</v>
      </c>
      <c r="BA55" s="2">
        <v>42</v>
      </c>
      <c r="BB55" s="2">
        <v>43</v>
      </c>
      <c r="BC55" s="2">
        <v>44</v>
      </c>
      <c r="BD55" s="2">
        <v>45</v>
      </c>
      <c r="BE55" s="2">
        <v>46</v>
      </c>
      <c r="BF55" s="2">
        <v>47</v>
      </c>
      <c r="BG55" s="2">
        <v>48</v>
      </c>
      <c r="BH55" s="16"/>
    </row>
    <row r="56" spans="1:60" s="29" customFormat="1" ht="60">
      <c r="A56" s="1">
        <v>25</v>
      </c>
      <c r="B56" s="4" t="s">
        <v>41</v>
      </c>
      <c r="C56" s="4" t="s">
        <v>42</v>
      </c>
      <c r="D56" s="4" t="s">
        <v>175</v>
      </c>
      <c r="E56" s="16" t="s">
        <v>176</v>
      </c>
      <c r="F56" s="21"/>
      <c r="G56" s="21"/>
      <c r="H56" s="21"/>
      <c r="I56" s="21"/>
      <c r="J56" s="82" t="s">
        <v>177</v>
      </c>
      <c r="K56" s="82"/>
      <c r="L56" s="2">
        <v>1</v>
      </c>
      <c r="M56" s="21">
        <v>2</v>
      </c>
      <c r="N56" s="21">
        <v>3</v>
      </c>
      <c r="O56" s="21">
        <v>4</v>
      </c>
      <c r="P56" s="2">
        <v>5</v>
      </c>
      <c r="Q56" s="2">
        <v>6</v>
      </c>
      <c r="R56" s="2">
        <v>7</v>
      </c>
      <c r="S56" s="2">
        <v>8</v>
      </c>
      <c r="T56" s="2">
        <v>9</v>
      </c>
      <c r="U56" s="2">
        <v>10</v>
      </c>
      <c r="V56" s="2">
        <v>11</v>
      </c>
      <c r="W56" s="56">
        <v>12</v>
      </c>
      <c r="X56" s="2">
        <v>13</v>
      </c>
      <c r="Y56" s="2">
        <v>14</v>
      </c>
      <c r="Z56" s="2">
        <v>15</v>
      </c>
      <c r="AA56" s="2">
        <v>16</v>
      </c>
      <c r="AB56" s="2">
        <v>17</v>
      </c>
      <c r="AC56" s="2">
        <v>18</v>
      </c>
      <c r="AD56" s="2">
        <v>19</v>
      </c>
      <c r="AE56" s="2">
        <v>20</v>
      </c>
      <c r="AF56" s="2">
        <v>21</v>
      </c>
      <c r="AG56" s="2">
        <v>22</v>
      </c>
      <c r="AH56" s="2">
        <v>23</v>
      </c>
      <c r="AI56" s="2">
        <v>24</v>
      </c>
      <c r="AJ56" s="2">
        <v>25</v>
      </c>
      <c r="AK56" s="2">
        <v>26</v>
      </c>
      <c r="AL56" s="2">
        <v>27</v>
      </c>
      <c r="AM56" s="2">
        <v>28</v>
      </c>
      <c r="AN56" s="2">
        <v>29</v>
      </c>
      <c r="AO56" s="2">
        <v>30</v>
      </c>
      <c r="AP56" s="2">
        <v>31</v>
      </c>
      <c r="AQ56" s="2">
        <v>32</v>
      </c>
      <c r="AR56" s="2">
        <v>33</v>
      </c>
      <c r="AS56" s="2">
        <v>34</v>
      </c>
      <c r="AT56" s="2">
        <v>35</v>
      </c>
      <c r="AU56" s="2">
        <v>36</v>
      </c>
      <c r="AV56" s="2">
        <v>37</v>
      </c>
      <c r="AW56" s="2">
        <v>38</v>
      </c>
      <c r="AX56" s="2">
        <v>39</v>
      </c>
      <c r="AY56" s="2">
        <v>40</v>
      </c>
      <c r="AZ56" s="2">
        <v>41</v>
      </c>
      <c r="BA56" s="2">
        <v>42</v>
      </c>
      <c r="BB56" s="2">
        <v>43</v>
      </c>
      <c r="BC56" s="2">
        <v>44</v>
      </c>
      <c r="BD56" s="2">
        <v>45</v>
      </c>
      <c r="BE56" s="2">
        <v>46</v>
      </c>
      <c r="BF56" s="2">
        <v>47</v>
      </c>
      <c r="BG56" s="2">
        <v>48</v>
      </c>
      <c r="BH56" s="16" t="s">
        <v>178</v>
      </c>
    </row>
    <row r="57" spans="1:60" s="29" customFormat="1" ht="73.5" customHeight="1">
      <c r="A57" s="1">
        <v>26</v>
      </c>
      <c r="B57" s="4" t="s">
        <v>41</v>
      </c>
      <c r="C57" s="4" t="s">
        <v>179</v>
      </c>
      <c r="D57" s="4" t="s">
        <v>180</v>
      </c>
      <c r="E57" s="16" t="s">
        <v>181</v>
      </c>
      <c r="F57" s="2"/>
      <c r="G57" s="21"/>
      <c r="H57" s="2"/>
      <c r="I57" s="2"/>
      <c r="J57" s="82" t="s">
        <v>182</v>
      </c>
      <c r="K57" s="82"/>
      <c r="L57" s="2">
        <v>1</v>
      </c>
      <c r="M57" s="21">
        <v>2</v>
      </c>
      <c r="N57" s="21">
        <v>3</v>
      </c>
      <c r="O57" s="21">
        <v>4</v>
      </c>
      <c r="P57" s="2">
        <v>5</v>
      </c>
      <c r="Q57" s="2">
        <v>6</v>
      </c>
      <c r="R57" s="2">
        <v>7</v>
      </c>
      <c r="S57" s="2">
        <v>8</v>
      </c>
      <c r="T57" s="2">
        <v>9</v>
      </c>
      <c r="U57" s="2">
        <v>10</v>
      </c>
      <c r="V57" s="2">
        <v>11</v>
      </c>
      <c r="W57" s="56">
        <v>12</v>
      </c>
      <c r="X57" s="2">
        <v>13</v>
      </c>
      <c r="Y57" s="2">
        <v>14</v>
      </c>
      <c r="Z57" s="2">
        <v>15</v>
      </c>
      <c r="AA57" s="2">
        <v>16</v>
      </c>
      <c r="AB57" s="2">
        <v>17</v>
      </c>
      <c r="AC57" s="2">
        <v>18</v>
      </c>
      <c r="AD57" s="2">
        <v>19</v>
      </c>
      <c r="AE57" s="2">
        <v>20</v>
      </c>
      <c r="AF57" s="2">
        <v>21</v>
      </c>
      <c r="AG57" s="2">
        <v>22</v>
      </c>
      <c r="AH57" s="2">
        <v>23</v>
      </c>
      <c r="AI57" s="2">
        <v>24</v>
      </c>
      <c r="AJ57" s="21">
        <v>25</v>
      </c>
      <c r="AK57" s="21">
        <v>26</v>
      </c>
      <c r="AL57" s="21">
        <v>27</v>
      </c>
      <c r="AM57" s="2">
        <v>28</v>
      </c>
      <c r="AN57" s="2">
        <v>29</v>
      </c>
      <c r="AO57" s="2">
        <v>30</v>
      </c>
      <c r="AP57" s="2">
        <v>31</v>
      </c>
      <c r="AQ57" s="2">
        <v>32</v>
      </c>
      <c r="AR57" s="2">
        <v>33</v>
      </c>
      <c r="AS57" s="2">
        <v>34</v>
      </c>
      <c r="AT57" s="2">
        <v>35</v>
      </c>
      <c r="AU57" s="2">
        <v>36</v>
      </c>
      <c r="AV57" s="2">
        <v>37</v>
      </c>
      <c r="AW57" s="2">
        <v>38</v>
      </c>
      <c r="AX57" s="2">
        <v>39</v>
      </c>
      <c r="AY57" s="2">
        <v>40</v>
      </c>
      <c r="AZ57" s="2">
        <v>41</v>
      </c>
      <c r="BA57" s="2">
        <v>42</v>
      </c>
      <c r="BB57" s="2">
        <v>43</v>
      </c>
      <c r="BC57" s="2">
        <v>44</v>
      </c>
      <c r="BD57" s="2">
        <v>45</v>
      </c>
      <c r="BE57" s="2">
        <v>46</v>
      </c>
      <c r="BF57" s="2">
        <v>47</v>
      </c>
      <c r="BG57" s="2">
        <v>48</v>
      </c>
      <c r="BH57" s="16" t="s">
        <v>183</v>
      </c>
    </row>
    <row r="58" spans="1:60" s="29" customFormat="1" ht="84" customHeight="1">
      <c r="A58" s="1">
        <v>27</v>
      </c>
      <c r="B58" s="4" t="s">
        <v>41</v>
      </c>
      <c r="C58" s="4" t="s">
        <v>184</v>
      </c>
      <c r="D58" s="4" t="s">
        <v>185</v>
      </c>
      <c r="E58" s="16" t="s">
        <v>186</v>
      </c>
      <c r="F58" s="2"/>
      <c r="G58" s="2"/>
      <c r="H58" s="2"/>
      <c r="I58" s="21"/>
      <c r="J58" s="82" t="s">
        <v>85</v>
      </c>
      <c r="K58" s="82"/>
      <c r="L58" s="2">
        <v>1</v>
      </c>
      <c r="M58" s="21">
        <v>2</v>
      </c>
      <c r="N58" s="21">
        <v>3</v>
      </c>
      <c r="O58" s="21">
        <v>4</v>
      </c>
      <c r="P58" s="2">
        <v>5</v>
      </c>
      <c r="Q58" s="2">
        <v>6</v>
      </c>
      <c r="R58" s="2">
        <v>7</v>
      </c>
      <c r="S58" s="2">
        <v>8</v>
      </c>
      <c r="T58" s="2">
        <v>9</v>
      </c>
      <c r="U58" s="2">
        <v>10</v>
      </c>
      <c r="V58" s="2">
        <v>11</v>
      </c>
      <c r="W58" s="56">
        <v>12</v>
      </c>
      <c r="X58" s="2">
        <v>13</v>
      </c>
      <c r="Y58" s="2">
        <v>14</v>
      </c>
      <c r="Z58" s="2">
        <v>15</v>
      </c>
      <c r="AA58" s="2">
        <v>16</v>
      </c>
      <c r="AB58" s="2">
        <v>17</v>
      </c>
      <c r="AC58" s="2">
        <v>18</v>
      </c>
      <c r="AD58" s="2">
        <v>19</v>
      </c>
      <c r="AE58" s="2">
        <v>20</v>
      </c>
      <c r="AF58" s="2">
        <v>21</v>
      </c>
      <c r="AG58" s="2">
        <v>22</v>
      </c>
      <c r="AH58" s="2">
        <v>23</v>
      </c>
      <c r="AI58" s="2">
        <v>24</v>
      </c>
      <c r="AJ58" s="2">
        <v>25</v>
      </c>
      <c r="AK58" s="21">
        <v>26</v>
      </c>
      <c r="AL58" s="21">
        <v>27</v>
      </c>
      <c r="AM58" s="21">
        <v>28</v>
      </c>
      <c r="AN58" s="2">
        <v>29</v>
      </c>
      <c r="AO58" s="2">
        <v>30</v>
      </c>
      <c r="AP58" s="2">
        <v>31</v>
      </c>
      <c r="AQ58" s="2">
        <v>32</v>
      </c>
      <c r="AR58" s="2">
        <v>33</v>
      </c>
      <c r="AS58" s="2">
        <v>34</v>
      </c>
      <c r="AT58" s="2">
        <v>35</v>
      </c>
      <c r="AU58" s="2">
        <v>36</v>
      </c>
      <c r="AV58" s="2">
        <v>37</v>
      </c>
      <c r="AW58" s="2">
        <v>38</v>
      </c>
      <c r="AX58" s="2">
        <v>39</v>
      </c>
      <c r="AY58" s="2">
        <v>40</v>
      </c>
      <c r="AZ58" s="2">
        <v>41</v>
      </c>
      <c r="BA58" s="2">
        <v>42</v>
      </c>
      <c r="BB58" s="2">
        <v>43</v>
      </c>
      <c r="BC58" s="2">
        <v>44</v>
      </c>
      <c r="BD58" s="2">
        <v>45</v>
      </c>
      <c r="BE58" s="2">
        <v>46</v>
      </c>
      <c r="BF58" s="2">
        <v>47</v>
      </c>
      <c r="BG58" s="2">
        <v>48</v>
      </c>
      <c r="BH58" s="16" t="s">
        <v>187</v>
      </c>
    </row>
    <row r="59" spans="1:60" s="29" customFormat="1" ht="87" customHeight="1">
      <c r="A59" s="1">
        <v>28</v>
      </c>
      <c r="B59" s="4" t="s">
        <v>41</v>
      </c>
      <c r="C59" s="4" t="s">
        <v>128</v>
      </c>
      <c r="D59" s="4" t="s">
        <v>188</v>
      </c>
      <c r="E59" s="16" t="s">
        <v>189</v>
      </c>
      <c r="F59" s="21"/>
      <c r="G59" s="2"/>
      <c r="H59" s="2"/>
      <c r="I59" s="2"/>
      <c r="J59" s="82" t="s">
        <v>190</v>
      </c>
      <c r="K59" s="82"/>
      <c r="L59" s="2">
        <v>1</v>
      </c>
      <c r="M59" s="2">
        <v>2</v>
      </c>
      <c r="N59" s="2">
        <v>3</v>
      </c>
      <c r="O59" s="2">
        <v>4</v>
      </c>
      <c r="P59" s="21">
        <v>5</v>
      </c>
      <c r="Q59" s="21">
        <v>6</v>
      </c>
      <c r="R59" s="21">
        <v>7</v>
      </c>
      <c r="S59" s="21">
        <v>8</v>
      </c>
      <c r="T59" s="2">
        <v>9</v>
      </c>
      <c r="U59" s="2">
        <v>10</v>
      </c>
      <c r="V59" s="2">
        <v>11</v>
      </c>
      <c r="W59" s="56">
        <v>12</v>
      </c>
      <c r="X59" s="2">
        <v>13</v>
      </c>
      <c r="Y59" s="2">
        <v>14</v>
      </c>
      <c r="Z59" s="2">
        <v>15</v>
      </c>
      <c r="AA59" s="2">
        <v>16</v>
      </c>
      <c r="AB59" s="2">
        <v>17</v>
      </c>
      <c r="AC59" s="2">
        <v>18</v>
      </c>
      <c r="AD59" s="2">
        <v>19</v>
      </c>
      <c r="AE59" s="2">
        <v>20</v>
      </c>
      <c r="AF59" s="2">
        <v>21</v>
      </c>
      <c r="AG59" s="2">
        <v>22</v>
      </c>
      <c r="AH59" s="2">
        <v>23</v>
      </c>
      <c r="AI59" s="2">
        <v>24</v>
      </c>
      <c r="AJ59" s="2">
        <v>25</v>
      </c>
      <c r="AK59" s="2">
        <v>26</v>
      </c>
      <c r="AL59" s="2">
        <v>27</v>
      </c>
      <c r="AM59" s="2">
        <v>28</v>
      </c>
      <c r="AN59" s="2">
        <v>29</v>
      </c>
      <c r="AO59" s="2">
        <v>30</v>
      </c>
      <c r="AP59" s="2">
        <v>31</v>
      </c>
      <c r="AQ59" s="2">
        <v>32</v>
      </c>
      <c r="AR59" s="2">
        <v>33</v>
      </c>
      <c r="AS59" s="2">
        <v>34</v>
      </c>
      <c r="AT59" s="2">
        <v>35</v>
      </c>
      <c r="AU59" s="2">
        <v>36</v>
      </c>
      <c r="AV59" s="2">
        <v>37</v>
      </c>
      <c r="AW59" s="2">
        <v>38</v>
      </c>
      <c r="AX59" s="2">
        <v>39</v>
      </c>
      <c r="AY59" s="2">
        <v>40</v>
      </c>
      <c r="AZ59" s="2">
        <v>41</v>
      </c>
      <c r="BA59" s="2">
        <v>42</v>
      </c>
      <c r="BB59" s="2">
        <v>43</v>
      </c>
      <c r="BC59" s="2">
        <v>44</v>
      </c>
      <c r="BD59" s="2">
        <v>45</v>
      </c>
      <c r="BE59" s="2">
        <v>46</v>
      </c>
      <c r="BF59" s="2">
        <v>47</v>
      </c>
      <c r="BG59" s="2">
        <v>48</v>
      </c>
      <c r="BH59" s="16"/>
    </row>
    <row r="60" spans="1:60" s="29" customFormat="1" ht="48" customHeight="1">
      <c r="A60" s="1">
        <v>29</v>
      </c>
      <c r="B60" s="4" t="s">
        <v>41</v>
      </c>
      <c r="C60" s="4" t="s">
        <v>184</v>
      </c>
      <c r="D60" s="4" t="s">
        <v>191</v>
      </c>
      <c r="E60" s="16" t="s">
        <v>192</v>
      </c>
      <c r="F60" s="5"/>
      <c r="G60" s="5"/>
      <c r="H60" s="5"/>
      <c r="I60" s="21"/>
      <c r="J60" s="106" t="s">
        <v>193</v>
      </c>
      <c r="K60" s="106"/>
      <c r="L60" s="2">
        <v>1</v>
      </c>
      <c r="M60" s="2">
        <v>2</v>
      </c>
      <c r="N60" s="2">
        <v>3</v>
      </c>
      <c r="O60" s="2">
        <v>4</v>
      </c>
      <c r="P60" s="2">
        <v>5</v>
      </c>
      <c r="Q60" s="2">
        <v>6</v>
      </c>
      <c r="R60" s="2">
        <v>7</v>
      </c>
      <c r="S60" s="2">
        <v>8</v>
      </c>
      <c r="T60" s="2">
        <v>9</v>
      </c>
      <c r="U60" s="2">
        <v>10</v>
      </c>
      <c r="V60" s="2">
        <v>11</v>
      </c>
      <c r="W60" s="56">
        <v>12</v>
      </c>
      <c r="X60" s="21">
        <v>13</v>
      </c>
      <c r="Y60" s="21">
        <v>14</v>
      </c>
      <c r="Z60" s="21">
        <v>15</v>
      </c>
      <c r="AA60" s="21">
        <v>16</v>
      </c>
      <c r="AB60" s="21">
        <v>17</v>
      </c>
      <c r="AC60" s="21">
        <v>18</v>
      </c>
      <c r="AD60" s="21">
        <v>19</v>
      </c>
      <c r="AE60" s="21">
        <v>20</v>
      </c>
      <c r="AF60" s="21">
        <v>21</v>
      </c>
      <c r="AG60" s="21">
        <v>22</v>
      </c>
      <c r="AH60" s="21">
        <v>23</v>
      </c>
      <c r="AI60" s="21">
        <v>24</v>
      </c>
      <c r="AJ60" s="2">
        <v>25</v>
      </c>
      <c r="AK60" s="2">
        <v>26</v>
      </c>
      <c r="AL60" s="2">
        <v>27</v>
      </c>
      <c r="AM60" s="2">
        <v>28</v>
      </c>
      <c r="AN60" s="2">
        <v>29</v>
      </c>
      <c r="AO60" s="2">
        <v>30</v>
      </c>
      <c r="AP60" s="2">
        <v>31</v>
      </c>
      <c r="AQ60" s="2">
        <v>32</v>
      </c>
      <c r="AR60" s="2">
        <v>33</v>
      </c>
      <c r="AS60" s="2">
        <v>34</v>
      </c>
      <c r="AT60" s="2">
        <v>35</v>
      </c>
      <c r="AU60" s="2">
        <v>36</v>
      </c>
      <c r="AV60" s="2">
        <v>37</v>
      </c>
      <c r="AW60" s="2">
        <v>38</v>
      </c>
      <c r="AX60" s="2">
        <v>39</v>
      </c>
      <c r="AY60" s="2">
        <v>40</v>
      </c>
      <c r="AZ60" s="2">
        <v>41</v>
      </c>
      <c r="BA60" s="2">
        <v>42</v>
      </c>
      <c r="BB60" s="2">
        <v>43</v>
      </c>
      <c r="BC60" s="2">
        <v>44</v>
      </c>
      <c r="BD60" s="2">
        <v>45</v>
      </c>
      <c r="BE60" s="2">
        <v>46</v>
      </c>
      <c r="BF60" s="2">
        <v>47</v>
      </c>
      <c r="BG60" s="2">
        <v>48</v>
      </c>
      <c r="BH60" s="16" t="s">
        <v>194</v>
      </c>
    </row>
    <row r="61" spans="1:60" s="30" customFormat="1" ht="53.1" customHeight="1">
      <c r="A61" s="1">
        <v>30</v>
      </c>
      <c r="B61" s="4" t="s">
        <v>41</v>
      </c>
      <c r="C61" s="4" t="s">
        <v>184</v>
      </c>
      <c r="D61" s="4" t="s">
        <v>195</v>
      </c>
      <c r="E61" s="16" t="s">
        <v>196</v>
      </c>
      <c r="F61" s="2"/>
      <c r="G61" s="2"/>
      <c r="H61" s="2"/>
      <c r="I61" s="21"/>
      <c r="J61" s="82" t="s">
        <v>58</v>
      </c>
      <c r="K61" s="82"/>
      <c r="L61" s="21">
        <v>1</v>
      </c>
      <c r="M61" s="21">
        <v>2</v>
      </c>
      <c r="N61" s="21">
        <v>3</v>
      </c>
      <c r="O61" s="21">
        <v>4</v>
      </c>
      <c r="P61" s="21">
        <v>5</v>
      </c>
      <c r="Q61" s="21">
        <v>6</v>
      </c>
      <c r="R61" s="21">
        <v>7</v>
      </c>
      <c r="S61" s="21">
        <v>8</v>
      </c>
      <c r="T61" s="21">
        <v>9</v>
      </c>
      <c r="U61" s="21">
        <v>10</v>
      </c>
      <c r="V61" s="21">
        <v>11</v>
      </c>
      <c r="W61" s="56">
        <v>12</v>
      </c>
      <c r="X61" s="21">
        <v>13</v>
      </c>
      <c r="Y61" s="21">
        <v>14</v>
      </c>
      <c r="Z61" s="21">
        <v>15</v>
      </c>
      <c r="AA61" s="21">
        <v>16</v>
      </c>
      <c r="AB61" s="21">
        <v>17</v>
      </c>
      <c r="AC61" s="21">
        <v>18</v>
      </c>
      <c r="AD61" s="21">
        <v>19</v>
      </c>
      <c r="AE61" s="21">
        <v>20</v>
      </c>
      <c r="AF61" s="21">
        <v>21</v>
      </c>
      <c r="AG61" s="21">
        <v>22</v>
      </c>
      <c r="AH61" s="21">
        <v>23</v>
      </c>
      <c r="AI61" s="21">
        <v>24</v>
      </c>
      <c r="AJ61" s="21">
        <v>25</v>
      </c>
      <c r="AK61" s="21">
        <v>26</v>
      </c>
      <c r="AL61" s="21">
        <v>27</v>
      </c>
      <c r="AM61" s="21">
        <v>28</v>
      </c>
      <c r="AN61" s="21">
        <v>29</v>
      </c>
      <c r="AO61" s="21">
        <v>30</v>
      </c>
      <c r="AP61" s="21">
        <v>31</v>
      </c>
      <c r="AQ61" s="21">
        <v>32</v>
      </c>
      <c r="AR61" s="21">
        <v>33</v>
      </c>
      <c r="AS61" s="21">
        <v>34</v>
      </c>
      <c r="AT61" s="21">
        <v>35</v>
      </c>
      <c r="AU61" s="21">
        <v>36</v>
      </c>
      <c r="AV61" s="21">
        <v>37</v>
      </c>
      <c r="AW61" s="21">
        <v>38</v>
      </c>
      <c r="AX61" s="21">
        <v>39</v>
      </c>
      <c r="AY61" s="21">
        <v>40</v>
      </c>
      <c r="AZ61" s="21">
        <v>41</v>
      </c>
      <c r="BA61" s="21">
        <v>42</v>
      </c>
      <c r="BB61" s="21">
        <v>43</v>
      </c>
      <c r="BC61" s="21">
        <v>44</v>
      </c>
      <c r="BD61" s="21">
        <v>45</v>
      </c>
      <c r="BE61" s="21">
        <v>46</v>
      </c>
      <c r="BF61" s="21">
        <v>47</v>
      </c>
      <c r="BG61" s="21">
        <v>48</v>
      </c>
      <c r="BH61" s="16" t="s">
        <v>197</v>
      </c>
    </row>
    <row r="62" spans="1:60" s="30" customFormat="1" ht="105.75" customHeight="1">
      <c r="A62" s="1">
        <v>31</v>
      </c>
      <c r="B62" s="4" t="s">
        <v>41</v>
      </c>
      <c r="C62" s="4" t="s">
        <v>184</v>
      </c>
      <c r="D62" s="4" t="s">
        <v>198</v>
      </c>
      <c r="E62" s="16" t="s">
        <v>199</v>
      </c>
      <c r="F62" s="2"/>
      <c r="G62" s="2"/>
      <c r="H62" s="2"/>
      <c r="I62" s="21"/>
      <c r="J62" s="83" t="s">
        <v>148</v>
      </c>
      <c r="K62" s="84"/>
      <c r="L62" s="21">
        <v>1</v>
      </c>
      <c r="M62" s="21">
        <v>2</v>
      </c>
      <c r="N62" s="21">
        <v>3</v>
      </c>
      <c r="O62" s="21">
        <v>4</v>
      </c>
      <c r="P62" s="21">
        <v>5</v>
      </c>
      <c r="Q62" s="21">
        <v>6</v>
      </c>
      <c r="R62" s="21">
        <v>7</v>
      </c>
      <c r="S62" s="21">
        <v>8</v>
      </c>
      <c r="T62" s="21">
        <v>9</v>
      </c>
      <c r="U62" s="21">
        <v>10</v>
      </c>
      <c r="V62" s="21">
        <v>11</v>
      </c>
      <c r="W62" s="56">
        <v>12</v>
      </c>
      <c r="X62" s="21">
        <v>13</v>
      </c>
      <c r="Y62" s="21">
        <v>14</v>
      </c>
      <c r="Z62" s="21">
        <v>15</v>
      </c>
      <c r="AA62" s="21">
        <v>16</v>
      </c>
      <c r="AB62" s="21">
        <v>17</v>
      </c>
      <c r="AC62" s="21">
        <v>18</v>
      </c>
      <c r="AD62" s="21">
        <v>19</v>
      </c>
      <c r="AE62" s="21">
        <v>20</v>
      </c>
      <c r="AF62" s="21">
        <v>21</v>
      </c>
      <c r="AG62" s="21">
        <v>22</v>
      </c>
      <c r="AH62" s="21">
        <v>23</v>
      </c>
      <c r="AI62" s="21">
        <v>24</v>
      </c>
      <c r="AJ62" s="21">
        <v>25</v>
      </c>
      <c r="AK62" s="21">
        <v>26</v>
      </c>
      <c r="AL62" s="21">
        <v>27</v>
      </c>
      <c r="AM62" s="21">
        <v>28</v>
      </c>
      <c r="AN62" s="21">
        <v>29</v>
      </c>
      <c r="AO62" s="21">
        <v>30</v>
      </c>
      <c r="AP62" s="21">
        <v>31</v>
      </c>
      <c r="AQ62" s="21">
        <v>32</v>
      </c>
      <c r="AR62" s="21">
        <v>33</v>
      </c>
      <c r="AS62" s="21">
        <v>34</v>
      </c>
      <c r="AT62" s="21">
        <v>35</v>
      </c>
      <c r="AU62" s="21">
        <v>36</v>
      </c>
      <c r="AV62" s="21">
        <v>37</v>
      </c>
      <c r="AW62" s="21">
        <v>38</v>
      </c>
      <c r="AX62" s="21">
        <v>39</v>
      </c>
      <c r="AY62" s="21">
        <v>40</v>
      </c>
      <c r="AZ62" s="21">
        <v>41</v>
      </c>
      <c r="BA62" s="21">
        <v>42</v>
      </c>
      <c r="BB62" s="21">
        <v>43</v>
      </c>
      <c r="BC62" s="21">
        <v>44</v>
      </c>
      <c r="BD62" s="21">
        <v>45</v>
      </c>
      <c r="BE62" s="21">
        <v>46</v>
      </c>
      <c r="BF62" s="21">
        <v>47</v>
      </c>
      <c r="BG62" s="21">
        <v>48</v>
      </c>
      <c r="BH62" s="16" t="s">
        <v>200</v>
      </c>
    </row>
    <row r="63" spans="1:60" s="34" customFormat="1" ht="59.1" customHeight="1">
      <c r="A63" s="1">
        <v>32</v>
      </c>
      <c r="B63" s="4" t="s">
        <v>41</v>
      </c>
      <c r="C63" s="4" t="s">
        <v>201</v>
      </c>
      <c r="D63" s="4" t="s">
        <v>202</v>
      </c>
      <c r="E63" s="16" t="s">
        <v>203</v>
      </c>
      <c r="F63" s="21"/>
      <c r="G63" s="2"/>
      <c r="H63" s="2"/>
      <c r="I63" s="5"/>
      <c r="J63" s="82" t="s">
        <v>70</v>
      </c>
      <c r="K63" s="82"/>
      <c r="L63" s="2">
        <v>1</v>
      </c>
      <c r="M63" s="2">
        <v>2</v>
      </c>
      <c r="N63" s="2">
        <v>3</v>
      </c>
      <c r="O63" s="2">
        <v>4</v>
      </c>
      <c r="P63" s="2">
        <v>5</v>
      </c>
      <c r="Q63" s="2">
        <v>6</v>
      </c>
      <c r="R63" s="2">
        <v>7</v>
      </c>
      <c r="S63" s="2">
        <v>8</v>
      </c>
      <c r="T63" s="2">
        <v>9</v>
      </c>
      <c r="U63" s="21">
        <v>10</v>
      </c>
      <c r="V63" s="21">
        <v>11</v>
      </c>
      <c r="W63" s="56">
        <v>12</v>
      </c>
      <c r="X63" s="2">
        <v>13</v>
      </c>
      <c r="Y63" s="2">
        <v>14</v>
      </c>
      <c r="Z63" s="2">
        <v>15</v>
      </c>
      <c r="AA63" s="2">
        <v>16</v>
      </c>
      <c r="AB63" s="2">
        <v>17</v>
      </c>
      <c r="AC63" s="2">
        <v>18</v>
      </c>
      <c r="AD63" s="2">
        <v>19</v>
      </c>
      <c r="AE63" s="2">
        <v>20</v>
      </c>
      <c r="AF63" s="2">
        <v>21</v>
      </c>
      <c r="AG63" s="2">
        <v>22</v>
      </c>
      <c r="AH63" s="2">
        <v>23</v>
      </c>
      <c r="AI63" s="2">
        <v>24</v>
      </c>
      <c r="AJ63" s="2">
        <v>25</v>
      </c>
      <c r="AK63" s="2">
        <v>26</v>
      </c>
      <c r="AL63" s="2">
        <v>27</v>
      </c>
      <c r="AM63" s="2">
        <v>28</v>
      </c>
      <c r="AN63" s="2">
        <v>29</v>
      </c>
      <c r="AO63" s="2">
        <v>30</v>
      </c>
      <c r="AP63" s="2">
        <v>31</v>
      </c>
      <c r="AQ63" s="2">
        <v>32</v>
      </c>
      <c r="AR63" s="2">
        <v>33</v>
      </c>
      <c r="AS63" s="2">
        <v>34</v>
      </c>
      <c r="AT63" s="2">
        <v>35</v>
      </c>
      <c r="AU63" s="2">
        <v>36</v>
      </c>
      <c r="AV63" s="2">
        <v>37</v>
      </c>
      <c r="AW63" s="2">
        <v>38</v>
      </c>
      <c r="AX63" s="2">
        <v>39</v>
      </c>
      <c r="AY63" s="2">
        <v>40</v>
      </c>
      <c r="AZ63" s="2">
        <v>41</v>
      </c>
      <c r="BA63" s="2">
        <v>42</v>
      </c>
      <c r="BB63" s="2">
        <v>43</v>
      </c>
      <c r="BC63" s="2">
        <v>44</v>
      </c>
      <c r="BD63" s="2">
        <v>45</v>
      </c>
      <c r="BE63" s="2">
        <v>46</v>
      </c>
      <c r="BF63" s="2">
        <v>47</v>
      </c>
      <c r="BG63" s="2">
        <v>48</v>
      </c>
      <c r="BH63" s="16" t="s">
        <v>204</v>
      </c>
    </row>
    <row r="64" spans="1:60" ht="45.95" customHeight="1">
      <c r="A64" s="1">
        <v>33</v>
      </c>
      <c r="B64" s="4" t="s">
        <v>41</v>
      </c>
      <c r="C64" s="4" t="s">
        <v>184</v>
      </c>
      <c r="D64" s="4" t="s">
        <v>205</v>
      </c>
      <c r="E64" s="16" t="s">
        <v>206</v>
      </c>
      <c r="F64" s="2"/>
      <c r="G64" s="5"/>
      <c r="H64" s="5"/>
      <c r="I64" s="21"/>
      <c r="J64" s="82" t="s">
        <v>85</v>
      </c>
      <c r="K64" s="82"/>
      <c r="L64" s="5">
        <v>1</v>
      </c>
      <c r="M64" s="5">
        <v>2</v>
      </c>
      <c r="N64" s="5">
        <v>3</v>
      </c>
      <c r="O64" s="5">
        <v>4</v>
      </c>
      <c r="P64" s="5">
        <v>5</v>
      </c>
      <c r="Q64" s="5">
        <v>6</v>
      </c>
      <c r="R64" s="5">
        <v>7</v>
      </c>
      <c r="S64" s="5">
        <v>8</v>
      </c>
      <c r="T64" s="5">
        <v>9</v>
      </c>
      <c r="U64" s="5">
        <v>10</v>
      </c>
      <c r="V64" s="5">
        <v>11</v>
      </c>
      <c r="W64" s="56">
        <v>12</v>
      </c>
      <c r="X64" s="5">
        <v>13</v>
      </c>
      <c r="Y64" s="5">
        <v>14</v>
      </c>
      <c r="Z64" s="5">
        <v>15</v>
      </c>
      <c r="AA64" s="5">
        <v>16</v>
      </c>
      <c r="AB64" s="5">
        <v>17</v>
      </c>
      <c r="AC64" s="5">
        <v>18</v>
      </c>
      <c r="AD64" s="5">
        <v>19</v>
      </c>
      <c r="AE64" s="5">
        <v>20</v>
      </c>
      <c r="AF64" s="5">
        <v>21</v>
      </c>
      <c r="AG64" s="5">
        <v>22</v>
      </c>
      <c r="AH64" s="5">
        <v>23</v>
      </c>
      <c r="AI64" s="5">
        <v>24</v>
      </c>
      <c r="AJ64" s="5">
        <v>25</v>
      </c>
      <c r="AK64" s="5">
        <v>26</v>
      </c>
      <c r="AL64" s="5">
        <v>27</v>
      </c>
      <c r="AM64" s="5">
        <v>28</v>
      </c>
      <c r="AN64" s="5">
        <v>29</v>
      </c>
      <c r="AO64" s="5">
        <v>30</v>
      </c>
      <c r="AP64" s="5">
        <v>31</v>
      </c>
      <c r="AQ64" s="5">
        <v>32</v>
      </c>
      <c r="AR64" s="5">
        <v>33</v>
      </c>
      <c r="AS64" s="5">
        <v>34</v>
      </c>
      <c r="AT64" s="5">
        <v>35</v>
      </c>
      <c r="AU64" s="5">
        <v>36</v>
      </c>
      <c r="AV64" s="5">
        <v>37</v>
      </c>
      <c r="AW64" s="21">
        <v>38</v>
      </c>
      <c r="AX64" s="21">
        <v>39</v>
      </c>
      <c r="AY64" s="5">
        <v>40</v>
      </c>
      <c r="AZ64" s="2">
        <v>41</v>
      </c>
      <c r="BA64" s="2">
        <v>42</v>
      </c>
      <c r="BB64" s="2">
        <v>43</v>
      </c>
      <c r="BC64" s="2">
        <v>44</v>
      </c>
      <c r="BD64" s="2">
        <v>45</v>
      </c>
      <c r="BE64" s="2">
        <v>46</v>
      </c>
      <c r="BF64" s="2">
        <v>47</v>
      </c>
      <c r="BG64" s="2">
        <v>48</v>
      </c>
      <c r="BH64" s="5"/>
    </row>
    <row r="65" spans="1:60" s="34" customFormat="1" ht="60" customHeight="1">
      <c r="A65" s="1">
        <v>34</v>
      </c>
      <c r="B65" s="4" t="s">
        <v>41</v>
      </c>
      <c r="C65" s="4" t="s">
        <v>109</v>
      </c>
      <c r="D65" s="4" t="s">
        <v>207</v>
      </c>
      <c r="E65" s="54" t="s">
        <v>208</v>
      </c>
      <c r="F65" s="21"/>
      <c r="G65" s="2"/>
      <c r="H65" s="2"/>
      <c r="I65" s="5"/>
      <c r="J65" s="82" t="s">
        <v>85</v>
      </c>
      <c r="K65" s="82"/>
      <c r="L65" s="21">
        <v>1</v>
      </c>
      <c r="M65" s="21">
        <v>2</v>
      </c>
      <c r="N65" s="21">
        <v>3</v>
      </c>
      <c r="O65" s="21">
        <v>4</v>
      </c>
      <c r="P65" s="5">
        <v>5</v>
      </c>
      <c r="Q65" s="5">
        <v>6</v>
      </c>
      <c r="R65" s="5">
        <v>7</v>
      </c>
      <c r="S65" s="5">
        <v>8</v>
      </c>
      <c r="T65" s="5">
        <v>9</v>
      </c>
      <c r="U65" s="5">
        <v>10</v>
      </c>
      <c r="V65" s="5">
        <v>11</v>
      </c>
      <c r="W65" s="56">
        <v>12</v>
      </c>
      <c r="X65" s="2">
        <v>13</v>
      </c>
      <c r="Y65" s="2">
        <v>14</v>
      </c>
      <c r="Z65" s="2">
        <v>15</v>
      </c>
      <c r="AA65" s="2">
        <v>16</v>
      </c>
      <c r="AB65" s="2">
        <v>17</v>
      </c>
      <c r="AC65" s="2">
        <v>18</v>
      </c>
      <c r="AD65" s="2">
        <v>19</v>
      </c>
      <c r="AE65" s="2">
        <v>20</v>
      </c>
      <c r="AF65" s="5">
        <v>21</v>
      </c>
      <c r="AG65" s="5">
        <v>22</v>
      </c>
      <c r="AH65" s="5">
        <v>23</v>
      </c>
      <c r="AI65" s="5">
        <v>24</v>
      </c>
      <c r="AJ65" s="5">
        <v>25</v>
      </c>
      <c r="AK65" s="5">
        <v>26</v>
      </c>
      <c r="AL65" s="5">
        <v>27</v>
      </c>
      <c r="AM65" s="5">
        <v>28</v>
      </c>
      <c r="AN65" s="5">
        <v>29</v>
      </c>
      <c r="AO65" s="5">
        <v>30</v>
      </c>
      <c r="AP65" s="5">
        <v>31</v>
      </c>
      <c r="AQ65" s="5">
        <v>32</v>
      </c>
      <c r="AR65" s="5">
        <v>33</v>
      </c>
      <c r="AS65" s="5">
        <v>34</v>
      </c>
      <c r="AT65" s="5">
        <v>35</v>
      </c>
      <c r="AU65" s="5">
        <v>36</v>
      </c>
      <c r="AV65" s="5">
        <v>37</v>
      </c>
      <c r="AW65" s="5">
        <v>38</v>
      </c>
      <c r="AX65" s="5">
        <v>39</v>
      </c>
      <c r="AY65" s="5">
        <v>40</v>
      </c>
      <c r="AZ65" s="2">
        <v>41</v>
      </c>
      <c r="BA65" s="2">
        <v>42</v>
      </c>
      <c r="BB65" s="5">
        <v>43</v>
      </c>
      <c r="BC65" s="5">
        <v>44</v>
      </c>
      <c r="BD65" s="5">
        <v>45</v>
      </c>
      <c r="BE65" s="2">
        <v>46</v>
      </c>
      <c r="BF65" s="2">
        <v>47</v>
      </c>
      <c r="BG65" s="2">
        <v>48</v>
      </c>
      <c r="BH65" s="13"/>
    </row>
    <row r="66" spans="1:60" s="34" customFormat="1" ht="60" customHeight="1">
      <c r="A66" s="1">
        <v>35</v>
      </c>
      <c r="B66" s="4" t="s">
        <v>127</v>
      </c>
      <c r="C66" s="4" t="s">
        <v>209</v>
      </c>
      <c r="D66" s="4" t="s">
        <v>210</v>
      </c>
      <c r="E66" s="16" t="s">
        <v>211</v>
      </c>
      <c r="F66" s="21"/>
      <c r="G66" s="2"/>
      <c r="H66" s="21"/>
      <c r="I66" s="2"/>
      <c r="J66" s="82" t="s">
        <v>212</v>
      </c>
      <c r="K66" s="82"/>
      <c r="L66" s="5">
        <v>1</v>
      </c>
      <c r="M66" s="5">
        <v>2</v>
      </c>
      <c r="N66" s="5">
        <v>3</v>
      </c>
      <c r="O66" s="5">
        <v>4</v>
      </c>
      <c r="P66" s="5">
        <v>5</v>
      </c>
      <c r="Q66" s="5">
        <v>6</v>
      </c>
      <c r="R66" s="5">
        <v>7</v>
      </c>
      <c r="S66" s="5">
        <v>8</v>
      </c>
      <c r="T66" s="5">
        <v>9</v>
      </c>
      <c r="U66" s="5">
        <v>10</v>
      </c>
      <c r="V66" s="5">
        <v>11</v>
      </c>
      <c r="W66" s="56">
        <v>12</v>
      </c>
      <c r="X66" s="5">
        <v>13</v>
      </c>
      <c r="Y66" s="5">
        <v>14</v>
      </c>
      <c r="Z66" s="5">
        <v>15</v>
      </c>
      <c r="AA66" s="5">
        <v>16</v>
      </c>
      <c r="AB66" s="5">
        <v>17</v>
      </c>
      <c r="AC66" s="5">
        <v>18</v>
      </c>
      <c r="AD66" s="5">
        <v>19</v>
      </c>
      <c r="AE66" s="5">
        <v>20</v>
      </c>
      <c r="AF66" s="5">
        <v>21</v>
      </c>
      <c r="AG66" s="5">
        <v>22</v>
      </c>
      <c r="AH66" s="5">
        <v>23</v>
      </c>
      <c r="AI66" s="5">
        <v>24</v>
      </c>
      <c r="AJ66" s="21">
        <v>25</v>
      </c>
      <c r="AK66" s="21">
        <v>26</v>
      </c>
      <c r="AL66" s="21">
        <v>27</v>
      </c>
      <c r="AM66" s="21">
        <v>28</v>
      </c>
      <c r="AN66" s="21">
        <v>29</v>
      </c>
      <c r="AO66" s="21">
        <v>30</v>
      </c>
      <c r="AP66" s="21">
        <v>31</v>
      </c>
      <c r="AQ66" s="21">
        <v>32</v>
      </c>
      <c r="AR66" s="21">
        <v>33</v>
      </c>
      <c r="AS66" s="21">
        <v>34</v>
      </c>
      <c r="AT66" s="21">
        <v>35</v>
      </c>
      <c r="AU66" s="21">
        <v>36</v>
      </c>
      <c r="AV66" s="21">
        <v>37</v>
      </c>
      <c r="AW66" s="21">
        <v>38</v>
      </c>
      <c r="AX66" s="21">
        <v>39</v>
      </c>
      <c r="AY66" s="21">
        <v>40</v>
      </c>
      <c r="AZ66" s="21">
        <v>41</v>
      </c>
      <c r="BA66" s="21">
        <v>42</v>
      </c>
      <c r="BB66" s="21">
        <v>43</v>
      </c>
      <c r="BC66" s="21">
        <v>44</v>
      </c>
      <c r="BD66" s="21">
        <v>45</v>
      </c>
      <c r="BE66" s="21">
        <v>46</v>
      </c>
      <c r="BF66" s="21">
        <v>47</v>
      </c>
      <c r="BG66" s="21">
        <v>48</v>
      </c>
      <c r="BH66" s="16" t="s">
        <v>213</v>
      </c>
    </row>
    <row r="67" spans="1:60" s="34" customFormat="1" ht="55.5" customHeight="1">
      <c r="A67" s="1">
        <v>36</v>
      </c>
      <c r="B67" s="4" t="s">
        <v>54</v>
      </c>
      <c r="C67" s="4" t="s">
        <v>214</v>
      </c>
      <c r="D67" s="4" t="s">
        <v>215</v>
      </c>
      <c r="E67" s="16" t="s">
        <v>216</v>
      </c>
      <c r="F67" s="5"/>
      <c r="G67" s="5"/>
      <c r="H67" s="21"/>
      <c r="I67" s="5"/>
      <c r="J67" s="104" t="s">
        <v>217</v>
      </c>
      <c r="K67" s="105"/>
      <c r="L67" s="5">
        <v>1</v>
      </c>
      <c r="M67" s="2">
        <v>2</v>
      </c>
      <c r="N67" s="2">
        <v>3</v>
      </c>
      <c r="O67" s="2">
        <v>4</v>
      </c>
      <c r="P67" s="5">
        <v>5</v>
      </c>
      <c r="Q67" s="5">
        <v>6</v>
      </c>
      <c r="R67" s="5">
        <v>7</v>
      </c>
      <c r="S67" s="5">
        <v>8</v>
      </c>
      <c r="T67" s="5">
        <v>9</v>
      </c>
      <c r="U67" s="5">
        <v>10</v>
      </c>
      <c r="V67" s="5">
        <v>11</v>
      </c>
      <c r="W67" s="56">
        <v>12</v>
      </c>
      <c r="X67" s="5">
        <v>13</v>
      </c>
      <c r="Y67" s="5">
        <v>14</v>
      </c>
      <c r="Z67" s="5">
        <v>15</v>
      </c>
      <c r="AA67" s="5">
        <v>16</v>
      </c>
      <c r="AB67" s="5">
        <v>17</v>
      </c>
      <c r="AC67" s="5">
        <v>18</v>
      </c>
      <c r="AD67" s="5">
        <v>19</v>
      </c>
      <c r="AE67" s="5">
        <v>20</v>
      </c>
      <c r="AF67" s="5">
        <v>21</v>
      </c>
      <c r="AG67" s="5">
        <v>22</v>
      </c>
      <c r="AH67" s="5">
        <v>23</v>
      </c>
      <c r="AI67" s="5">
        <v>24</v>
      </c>
      <c r="AJ67" s="5">
        <v>25</v>
      </c>
      <c r="AK67" s="5">
        <v>26</v>
      </c>
      <c r="AL67" s="5">
        <v>27</v>
      </c>
      <c r="AM67" s="5">
        <v>28</v>
      </c>
      <c r="AN67" s="5">
        <v>29</v>
      </c>
      <c r="AO67" s="5">
        <v>30</v>
      </c>
      <c r="AP67" s="5">
        <v>31</v>
      </c>
      <c r="AQ67" s="5">
        <v>32</v>
      </c>
      <c r="AR67" s="3">
        <v>33</v>
      </c>
      <c r="AS67" s="3">
        <v>34</v>
      </c>
      <c r="AT67" s="3">
        <v>35</v>
      </c>
      <c r="AU67" s="5">
        <v>36</v>
      </c>
      <c r="AV67" s="5">
        <v>37</v>
      </c>
      <c r="AW67" s="5">
        <v>38</v>
      </c>
      <c r="AX67" s="5">
        <v>39</v>
      </c>
      <c r="AY67" s="5">
        <v>40</v>
      </c>
      <c r="AZ67" s="2">
        <v>41</v>
      </c>
      <c r="BA67" s="21">
        <v>42</v>
      </c>
      <c r="BB67" s="21">
        <v>43</v>
      </c>
      <c r="BC67" s="21">
        <v>44</v>
      </c>
      <c r="BD67" s="5">
        <v>45</v>
      </c>
      <c r="BE67" s="2">
        <v>46</v>
      </c>
      <c r="BF67" s="2">
        <v>47</v>
      </c>
      <c r="BG67" s="2">
        <v>48</v>
      </c>
      <c r="BH67" s="16"/>
    </row>
    <row r="68" spans="1:60" s="34" customFormat="1" ht="55.5" customHeight="1">
      <c r="A68" s="1">
        <v>37</v>
      </c>
      <c r="B68" s="4" t="s">
        <v>41</v>
      </c>
      <c r="C68" s="6" t="s">
        <v>184</v>
      </c>
      <c r="D68" s="4" t="s">
        <v>218</v>
      </c>
      <c r="E68" s="16" t="s">
        <v>219</v>
      </c>
      <c r="F68" s="5"/>
      <c r="G68" s="5"/>
      <c r="H68" s="2"/>
      <c r="I68" s="21"/>
      <c r="J68" s="82" t="s">
        <v>220</v>
      </c>
      <c r="K68" s="82"/>
      <c r="L68" s="5">
        <v>1</v>
      </c>
      <c r="M68" s="21">
        <v>2</v>
      </c>
      <c r="N68" s="21">
        <v>3</v>
      </c>
      <c r="O68" s="2">
        <v>4</v>
      </c>
      <c r="P68" s="5">
        <v>5</v>
      </c>
      <c r="Q68" s="5">
        <v>6</v>
      </c>
      <c r="R68" s="5">
        <v>7</v>
      </c>
      <c r="S68" s="5">
        <v>8</v>
      </c>
      <c r="T68" s="5">
        <v>9</v>
      </c>
      <c r="U68" s="5">
        <v>10</v>
      </c>
      <c r="V68" s="5">
        <v>11</v>
      </c>
      <c r="W68" s="56">
        <v>12</v>
      </c>
      <c r="X68" s="5">
        <v>13</v>
      </c>
      <c r="Y68" s="5">
        <v>14</v>
      </c>
      <c r="Z68" s="5">
        <v>15</v>
      </c>
      <c r="AA68" s="5">
        <v>16</v>
      </c>
      <c r="AB68" s="5">
        <v>17</v>
      </c>
      <c r="AC68" s="5">
        <v>18</v>
      </c>
      <c r="AD68" s="5">
        <v>19</v>
      </c>
      <c r="AE68" s="5">
        <v>20</v>
      </c>
      <c r="AF68" s="5">
        <v>21</v>
      </c>
      <c r="AG68" s="5">
        <v>22</v>
      </c>
      <c r="AH68" s="5">
        <v>23</v>
      </c>
      <c r="AI68" s="5">
        <v>24</v>
      </c>
      <c r="AJ68" s="5">
        <v>25</v>
      </c>
      <c r="AK68" s="5">
        <v>26</v>
      </c>
      <c r="AL68" s="5">
        <v>27</v>
      </c>
      <c r="AM68" s="5">
        <v>28</v>
      </c>
      <c r="AN68" s="5">
        <v>29</v>
      </c>
      <c r="AO68" s="5">
        <v>30</v>
      </c>
      <c r="AP68" s="5">
        <v>31</v>
      </c>
      <c r="AQ68" s="5">
        <v>32</v>
      </c>
      <c r="AR68" s="3">
        <v>33</v>
      </c>
      <c r="AS68" s="3">
        <v>34</v>
      </c>
      <c r="AT68" s="3">
        <v>35</v>
      </c>
      <c r="AU68" s="5">
        <v>36</v>
      </c>
      <c r="AV68" s="5">
        <v>37</v>
      </c>
      <c r="AW68" s="5">
        <v>38</v>
      </c>
      <c r="AX68" s="5">
        <v>39</v>
      </c>
      <c r="AY68" s="5">
        <v>40</v>
      </c>
      <c r="AZ68" s="2">
        <v>41</v>
      </c>
      <c r="BA68" s="2">
        <v>42</v>
      </c>
      <c r="BB68" s="2">
        <v>43</v>
      </c>
      <c r="BC68" s="2">
        <v>44</v>
      </c>
      <c r="BD68" s="5">
        <v>45</v>
      </c>
      <c r="BE68" s="2">
        <v>46</v>
      </c>
      <c r="BF68" s="2">
        <v>47</v>
      </c>
      <c r="BG68" s="2">
        <v>48</v>
      </c>
      <c r="BH68" s="16" t="s">
        <v>221</v>
      </c>
    </row>
    <row r="69" spans="1:60" s="34" customFormat="1" ht="55.5" customHeight="1">
      <c r="A69" s="1">
        <v>38</v>
      </c>
      <c r="B69" s="4" t="s">
        <v>41</v>
      </c>
      <c r="C69" s="6" t="s">
        <v>184</v>
      </c>
      <c r="D69" s="4" t="s">
        <v>222</v>
      </c>
      <c r="E69" s="16" t="s">
        <v>223</v>
      </c>
      <c r="F69" s="5"/>
      <c r="G69" s="5"/>
      <c r="H69" s="2"/>
      <c r="I69" s="21"/>
      <c r="J69" s="82" t="s">
        <v>224</v>
      </c>
      <c r="K69" s="82"/>
      <c r="L69" s="5">
        <v>1</v>
      </c>
      <c r="M69" s="21">
        <v>2</v>
      </c>
      <c r="N69" s="21">
        <v>3</v>
      </c>
      <c r="O69" s="21">
        <v>4</v>
      </c>
      <c r="P69" s="5">
        <v>5</v>
      </c>
      <c r="Q69" s="5">
        <v>6</v>
      </c>
      <c r="R69" s="5">
        <v>7</v>
      </c>
      <c r="S69" s="5">
        <v>8</v>
      </c>
      <c r="T69" s="5">
        <v>9</v>
      </c>
      <c r="U69" s="5">
        <v>10</v>
      </c>
      <c r="V69" s="5">
        <v>11</v>
      </c>
      <c r="W69" s="56">
        <v>12</v>
      </c>
      <c r="X69" s="5">
        <v>13</v>
      </c>
      <c r="Y69" s="5">
        <v>14</v>
      </c>
      <c r="Z69" s="5">
        <v>15</v>
      </c>
      <c r="AA69" s="5">
        <v>16</v>
      </c>
      <c r="AB69" s="5">
        <v>17</v>
      </c>
      <c r="AC69" s="5">
        <v>18</v>
      </c>
      <c r="AD69" s="5">
        <v>19</v>
      </c>
      <c r="AE69" s="5">
        <v>20</v>
      </c>
      <c r="AF69" s="5">
        <v>21</v>
      </c>
      <c r="AG69" s="5">
        <v>22</v>
      </c>
      <c r="AH69" s="5">
        <v>23</v>
      </c>
      <c r="AI69" s="5">
        <v>24</v>
      </c>
      <c r="AJ69" s="5">
        <v>25</v>
      </c>
      <c r="AK69" s="5">
        <v>26</v>
      </c>
      <c r="AL69" s="5">
        <v>27</v>
      </c>
      <c r="AM69" s="5">
        <v>28</v>
      </c>
      <c r="AN69" s="5">
        <v>29</v>
      </c>
      <c r="AO69" s="5">
        <v>30</v>
      </c>
      <c r="AP69" s="5">
        <v>31</v>
      </c>
      <c r="AQ69" s="5">
        <v>32</v>
      </c>
      <c r="AR69" s="3">
        <v>33</v>
      </c>
      <c r="AS69" s="3">
        <v>34</v>
      </c>
      <c r="AT69" s="3">
        <v>35</v>
      </c>
      <c r="AU69" s="5">
        <v>36</v>
      </c>
      <c r="AV69" s="5">
        <v>37</v>
      </c>
      <c r="AW69" s="5">
        <v>38</v>
      </c>
      <c r="AX69" s="5">
        <v>39</v>
      </c>
      <c r="AY69" s="5">
        <v>40</v>
      </c>
      <c r="AZ69" s="2">
        <v>41</v>
      </c>
      <c r="BA69" s="2">
        <v>42</v>
      </c>
      <c r="BB69" s="2">
        <v>43</v>
      </c>
      <c r="BC69" s="2">
        <v>44</v>
      </c>
      <c r="BD69" s="5">
        <v>45</v>
      </c>
      <c r="BE69" s="2">
        <v>46</v>
      </c>
      <c r="BF69" s="2">
        <v>47</v>
      </c>
      <c r="BG69" s="2">
        <v>48</v>
      </c>
      <c r="BH69" s="16"/>
    </row>
    <row r="70" spans="1:60" s="34" customFormat="1" ht="60.75" customHeight="1">
      <c r="A70" s="1">
        <v>39</v>
      </c>
      <c r="B70" s="4" t="s">
        <v>41</v>
      </c>
      <c r="C70" s="4" t="s">
        <v>225</v>
      </c>
      <c r="D70" s="4" t="s">
        <v>226</v>
      </c>
      <c r="E70" s="16" t="s">
        <v>227</v>
      </c>
      <c r="F70" s="21"/>
      <c r="G70" s="21"/>
      <c r="H70" s="2"/>
      <c r="I70" s="2"/>
      <c r="J70" s="82" t="s">
        <v>228</v>
      </c>
      <c r="K70" s="82"/>
      <c r="L70" s="5">
        <v>1</v>
      </c>
      <c r="M70" s="5">
        <v>2</v>
      </c>
      <c r="N70" s="5">
        <v>3</v>
      </c>
      <c r="O70" s="5">
        <v>4</v>
      </c>
      <c r="P70" s="5">
        <v>5</v>
      </c>
      <c r="Q70" s="5">
        <v>6</v>
      </c>
      <c r="R70" s="5">
        <v>7</v>
      </c>
      <c r="S70" s="5">
        <v>8</v>
      </c>
      <c r="T70" s="5">
        <v>9</v>
      </c>
      <c r="U70" s="5">
        <v>10</v>
      </c>
      <c r="V70" s="5">
        <v>11</v>
      </c>
      <c r="W70" s="56">
        <v>12</v>
      </c>
      <c r="X70" s="5">
        <v>13</v>
      </c>
      <c r="Y70" s="5">
        <v>14</v>
      </c>
      <c r="Z70" s="5">
        <v>15</v>
      </c>
      <c r="AA70" s="5">
        <v>16</v>
      </c>
      <c r="AB70" s="5">
        <v>17</v>
      </c>
      <c r="AC70" s="5">
        <v>18</v>
      </c>
      <c r="AD70" s="5">
        <v>19</v>
      </c>
      <c r="AE70" s="5">
        <v>20</v>
      </c>
      <c r="AF70" s="5">
        <v>21</v>
      </c>
      <c r="AG70" s="5">
        <v>22</v>
      </c>
      <c r="AH70" s="5">
        <v>23</v>
      </c>
      <c r="AI70" s="5">
        <v>24</v>
      </c>
      <c r="AJ70" s="2">
        <v>25</v>
      </c>
      <c r="AK70" s="2">
        <v>26</v>
      </c>
      <c r="AL70" s="2">
        <v>27</v>
      </c>
      <c r="AM70" s="2">
        <v>28</v>
      </c>
      <c r="AN70" s="2">
        <v>29</v>
      </c>
      <c r="AO70" s="2">
        <v>30</v>
      </c>
      <c r="AP70" s="2">
        <v>31</v>
      </c>
      <c r="AQ70" s="2">
        <v>32</v>
      </c>
      <c r="AR70" s="2">
        <v>33</v>
      </c>
      <c r="AS70" s="2">
        <v>34</v>
      </c>
      <c r="AT70" s="2">
        <v>35</v>
      </c>
      <c r="AU70" s="2">
        <v>36</v>
      </c>
      <c r="AV70" s="2">
        <v>37</v>
      </c>
      <c r="AW70" s="2">
        <v>38</v>
      </c>
      <c r="AX70" s="21">
        <v>39</v>
      </c>
      <c r="AY70" s="21">
        <v>40</v>
      </c>
      <c r="AZ70" s="21">
        <v>41</v>
      </c>
      <c r="BA70" s="2">
        <v>42</v>
      </c>
      <c r="BB70" s="2">
        <v>43</v>
      </c>
      <c r="BC70" s="2">
        <v>44</v>
      </c>
      <c r="BD70" s="2">
        <v>45</v>
      </c>
      <c r="BE70" s="2">
        <v>46</v>
      </c>
      <c r="BF70" s="2">
        <v>47</v>
      </c>
      <c r="BG70" s="2">
        <v>48</v>
      </c>
      <c r="BH70" s="16"/>
    </row>
    <row r="71" spans="1:60" ht="24.75" customHeight="1">
      <c r="A71" s="93"/>
      <c r="B71" s="94"/>
      <c r="C71" s="94"/>
      <c r="D71" s="94"/>
      <c r="E71" s="95"/>
      <c r="F71" s="99" t="s">
        <v>10</v>
      </c>
      <c r="G71" s="89"/>
      <c r="H71" s="89"/>
      <c r="I71" s="89"/>
      <c r="J71" s="100" t="s">
        <v>11</v>
      </c>
      <c r="K71" s="101"/>
      <c r="L71" s="89" t="s">
        <v>12</v>
      </c>
      <c r="M71" s="89"/>
      <c r="N71" s="89"/>
      <c r="O71" s="89"/>
      <c r="P71" s="89" t="s">
        <v>13</v>
      </c>
      <c r="Q71" s="89"/>
      <c r="R71" s="89"/>
      <c r="S71" s="89"/>
      <c r="T71" s="89" t="s">
        <v>14</v>
      </c>
      <c r="U71" s="89"/>
      <c r="V71" s="89"/>
      <c r="W71" s="89"/>
      <c r="X71" s="89" t="s">
        <v>15</v>
      </c>
      <c r="Y71" s="89"/>
      <c r="Z71" s="89"/>
      <c r="AA71" s="89"/>
      <c r="AB71" s="89" t="s">
        <v>16</v>
      </c>
      <c r="AC71" s="89"/>
      <c r="AD71" s="89"/>
      <c r="AE71" s="89"/>
      <c r="AF71" s="89" t="s">
        <v>17</v>
      </c>
      <c r="AG71" s="89"/>
      <c r="AH71" s="89"/>
      <c r="AI71" s="89"/>
      <c r="AJ71" s="89" t="s">
        <v>18</v>
      </c>
      <c r="AK71" s="89"/>
      <c r="AL71" s="89"/>
      <c r="AM71" s="89"/>
      <c r="AN71" s="89" t="s">
        <v>19</v>
      </c>
      <c r="AO71" s="89"/>
      <c r="AP71" s="89"/>
      <c r="AQ71" s="89"/>
      <c r="AR71" s="89" t="s">
        <v>106</v>
      </c>
      <c r="AS71" s="89"/>
      <c r="AT71" s="89"/>
      <c r="AU71" s="89"/>
      <c r="AV71" s="89" t="s">
        <v>21</v>
      </c>
      <c r="AW71" s="89"/>
      <c r="AX71" s="89"/>
      <c r="AY71" s="89"/>
      <c r="AZ71" s="89" t="s">
        <v>22</v>
      </c>
      <c r="BA71" s="89"/>
      <c r="BB71" s="89"/>
      <c r="BC71" s="89"/>
      <c r="BD71" s="89" t="s">
        <v>23</v>
      </c>
      <c r="BE71" s="89"/>
      <c r="BF71" s="89"/>
      <c r="BG71" s="89"/>
      <c r="BH71" s="89" t="s">
        <v>24</v>
      </c>
    </row>
    <row r="72" spans="1:60" s="29" customFormat="1" ht="84.75" customHeight="1" thickBot="1">
      <c r="A72" s="96"/>
      <c r="B72" s="97"/>
      <c r="C72" s="97"/>
      <c r="D72" s="97"/>
      <c r="E72" s="98"/>
      <c r="F72" s="7" t="s">
        <v>25</v>
      </c>
      <c r="G72" s="8" t="s">
        <v>26</v>
      </c>
      <c r="H72" s="9" t="s">
        <v>27</v>
      </c>
      <c r="I72" s="10" t="s">
        <v>28</v>
      </c>
      <c r="J72" s="102"/>
      <c r="K72" s="103"/>
      <c r="L72" s="11" t="s">
        <v>29</v>
      </c>
      <c r="M72" s="11" t="s">
        <v>30</v>
      </c>
      <c r="N72" s="11" t="s">
        <v>31</v>
      </c>
      <c r="O72" s="11" t="s">
        <v>32</v>
      </c>
      <c r="P72" s="11" t="s">
        <v>29</v>
      </c>
      <c r="Q72" s="11" t="s">
        <v>30</v>
      </c>
      <c r="R72" s="11" t="s">
        <v>31</v>
      </c>
      <c r="S72" s="11" t="s">
        <v>32</v>
      </c>
      <c r="T72" s="11" t="s">
        <v>29</v>
      </c>
      <c r="U72" s="11" t="s">
        <v>30</v>
      </c>
      <c r="V72" s="11" t="s">
        <v>31</v>
      </c>
      <c r="W72" s="11" t="s">
        <v>32</v>
      </c>
      <c r="X72" s="11" t="s">
        <v>29</v>
      </c>
      <c r="Y72" s="11" t="s">
        <v>30</v>
      </c>
      <c r="Z72" s="11" t="s">
        <v>31</v>
      </c>
      <c r="AA72" s="11" t="s">
        <v>32</v>
      </c>
      <c r="AB72" s="11" t="s">
        <v>29</v>
      </c>
      <c r="AC72" s="11" t="s">
        <v>30</v>
      </c>
      <c r="AD72" s="11" t="s">
        <v>31</v>
      </c>
      <c r="AE72" s="11" t="s">
        <v>32</v>
      </c>
      <c r="AF72" s="11" t="s">
        <v>29</v>
      </c>
      <c r="AG72" s="11" t="s">
        <v>30</v>
      </c>
      <c r="AH72" s="11" t="s">
        <v>31</v>
      </c>
      <c r="AI72" s="11" t="s">
        <v>32</v>
      </c>
      <c r="AJ72" s="11" t="s">
        <v>29</v>
      </c>
      <c r="AK72" s="11" t="s">
        <v>30</v>
      </c>
      <c r="AL72" s="11" t="s">
        <v>31</v>
      </c>
      <c r="AM72" s="11" t="s">
        <v>32</v>
      </c>
      <c r="AN72" s="11" t="s">
        <v>29</v>
      </c>
      <c r="AO72" s="11" t="s">
        <v>30</v>
      </c>
      <c r="AP72" s="11" t="s">
        <v>31</v>
      </c>
      <c r="AQ72" s="11" t="s">
        <v>32</v>
      </c>
      <c r="AR72" s="11" t="s">
        <v>29</v>
      </c>
      <c r="AS72" s="11" t="s">
        <v>30</v>
      </c>
      <c r="AT72" s="11" t="s">
        <v>31</v>
      </c>
      <c r="AU72" s="11" t="s">
        <v>32</v>
      </c>
      <c r="AV72" s="11" t="s">
        <v>29</v>
      </c>
      <c r="AW72" s="11" t="s">
        <v>30</v>
      </c>
      <c r="AX72" s="11" t="s">
        <v>31</v>
      </c>
      <c r="AY72" s="11" t="s">
        <v>32</v>
      </c>
      <c r="AZ72" s="11" t="s">
        <v>29</v>
      </c>
      <c r="BA72" s="11" t="s">
        <v>30</v>
      </c>
      <c r="BB72" s="11" t="s">
        <v>31</v>
      </c>
      <c r="BC72" s="11" t="s">
        <v>32</v>
      </c>
      <c r="BD72" s="11" t="s">
        <v>29</v>
      </c>
      <c r="BE72" s="11" t="s">
        <v>30</v>
      </c>
      <c r="BF72" s="11" t="s">
        <v>31</v>
      </c>
      <c r="BG72" s="11" t="s">
        <v>32</v>
      </c>
      <c r="BH72" s="90"/>
    </row>
    <row r="73" spans="1:60" s="29" customFormat="1" ht="50.1" customHeight="1">
      <c r="A73" s="85" t="s">
        <v>229</v>
      </c>
      <c r="B73" s="86"/>
      <c r="C73" s="86"/>
      <c r="D73" s="86"/>
      <c r="E73" s="87"/>
      <c r="F73" s="7"/>
      <c r="G73" s="8"/>
      <c r="H73" s="9"/>
      <c r="I73" s="10"/>
      <c r="J73" s="91"/>
      <c r="K73" s="92"/>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20"/>
    </row>
    <row r="74" spans="1:60" s="34" customFormat="1" ht="66.75" customHeight="1">
      <c r="A74" s="4">
        <v>1</v>
      </c>
      <c r="B74" s="1" t="s">
        <v>41</v>
      </c>
      <c r="C74" s="1" t="s">
        <v>230</v>
      </c>
      <c r="D74" s="1" t="s">
        <v>231</v>
      </c>
      <c r="E74" s="16" t="s">
        <v>232</v>
      </c>
      <c r="F74" s="21"/>
      <c r="G74" s="2"/>
      <c r="H74" s="21"/>
      <c r="I74" s="5"/>
      <c r="J74" s="82" t="s">
        <v>233</v>
      </c>
      <c r="K74" s="82"/>
      <c r="L74" s="5">
        <v>1</v>
      </c>
      <c r="M74" s="5">
        <v>2</v>
      </c>
      <c r="N74" s="5">
        <v>3</v>
      </c>
      <c r="O74" s="5">
        <v>4</v>
      </c>
      <c r="P74" s="5">
        <v>5</v>
      </c>
      <c r="Q74" s="5">
        <v>6</v>
      </c>
      <c r="R74" s="5">
        <v>7</v>
      </c>
      <c r="S74" s="5">
        <v>8</v>
      </c>
      <c r="T74" s="5">
        <v>9</v>
      </c>
      <c r="U74" s="5">
        <v>10</v>
      </c>
      <c r="V74" s="5">
        <v>11</v>
      </c>
      <c r="W74" s="56">
        <v>12</v>
      </c>
      <c r="X74" s="5">
        <v>13</v>
      </c>
      <c r="Y74" s="5">
        <v>14</v>
      </c>
      <c r="Z74" s="5">
        <v>15</v>
      </c>
      <c r="AA74" s="5">
        <v>16</v>
      </c>
      <c r="AB74" s="5">
        <v>17</v>
      </c>
      <c r="AC74" s="5">
        <v>18</v>
      </c>
      <c r="AD74" s="2">
        <v>19</v>
      </c>
      <c r="AE74" s="2">
        <v>20</v>
      </c>
      <c r="AF74" s="2">
        <v>21</v>
      </c>
      <c r="AG74" s="5">
        <v>22</v>
      </c>
      <c r="AH74" s="5">
        <v>23</v>
      </c>
      <c r="AI74" s="5">
        <v>24</v>
      </c>
      <c r="AJ74" s="5">
        <v>25</v>
      </c>
      <c r="AK74" s="5">
        <v>26</v>
      </c>
      <c r="AL74" s="5">
        <v>27</v>
      </c>
      <c r="AM74" s="5">
        <v>28</v>
      </c>
      <c r="AN74" s="5">
        <v>29</v>
      </c>
      <c r="AO74" s="21">
        <v>30</v>
      </c>
      <c r="AP74" s="21">
        <v>31</v>
      </c>
      <c r="AQ74" s="21">
        <v>32</v>
      </c>
      <c r="AR74" s="5">
        <v>33</v>
      </c>
      <c r="AS74" s="5">
        <v>34</v>
      </c>
      <c r="AT74" s="5">
        <v>35</v>
      </c>
      <c r="AU74" s="5">
        <v>36</v>
      </c>
      <c r="AV74" s="5">
        <v>37</v>
      </c>
      <c r="AW74" s="5">
        <v>38</v>
      </c>
      <c r="AX74" s="5">
        <v>39</v>
      </c>
      <c r="AY74" s="5">
        <v>40</v>
      </c>
      <c r="AZ74" s="2">
        <v>41</v>
      </c>
      <c r="BA74" s="2">
        <v>42</v>
      </c>
      <c r="BB74" s="5">
        <v>43</v>
      </c>
      <c r="BC74" s="5">
        <v>44</v>
      </c>
      <c r="BD74" s="5">
        <v>45</v>
      </c>
      <c r="BE74" s="2">
        <v>46</v>
      </c>
      <c r="BF74" s="2">
        <v>47</v>
      </c>
      <c r="BG74" s="2">
        <v>48</v>
      </c>
      <c r="BH74" s="2"/>
    </row>
    <row r="75" spans="1:60" s="34" customFormat="1" ht="54.75" customHeight="1">
      <c r="A75" s="1">
        <v>2</v>
      </c>
      <c r="B75" s="4" t="s">
        <v>41</v>
      </c>
      <c r="C75" s="4" t="s">
        <v>120</v>
      </c>
      <c r="D75" s="4" t="s">
        <v>234</v>
      </c>
      <c r="E75" s="16" t="s">
        <v>235</v>
      </c>
      <c r="F75" s="13"/>
      <c r="G75" s="13"/>
      <c r="H75" s="21"/>
      <c r="I75" s="13"/>
      <c r="J75" s="83" t="s">
        <v>236</v>
      </c>
      <c r="K75" s="84"/>
      <c r="L75" s="5">
        <v>1</v>
      </c>
      <c r="M75" s="5">
        <v>2</v>
      </c>
      <c r="N75" s="5">
        <v>3</v>
      </c>
      <c r="O75" s="5">
        <v>4</v>
      </c>
      <c r="P75" s="5">
        <v>5</v>
      </c>
      <c r="Q75" s="5">
        <v>6</v>
      </c>
      <c r="R75" s="5">
        <v>7</v>
      </c>
      <c r="S75" s="5">
        <v>8</v>
      </c>
      <c r="T75" s="5">
        <v>9</v>
      </c>
      <c r="U75" s="5">
        <v>10</v>
      </c>
      <c r="V75" s="5">
        <v>11</v>
      </c>
      <c r="W75" s="56">
        <v>12</v>
      </c>
      <c r="X75" s="5">
        <v>13</v>
      </c>
      <c r="Y75" s="5">
        <v>14</v>
      </c>
      <c r="Z75" s="5">
        <v>15</v>
      </c>
      <c r="AA75" s="5">
        <v>16</v>
      </c>
      <c r="AB75" s="5">
        <v>17</v>
      </c>
      <c r="AC75" s="5">
        <v>18</v>
      </c>
      <c r="AD75" s="2">
        <v>19</v>
      </c>
      <c r="AE75" s="2">
        <v>20</v>
      </c>
      <c r="AF75" s="2">
        <v>21</v>
      </c>
      <c r="AG75" s="5">
        <v>22</v>
      </c>
      <c r="AH75" s="5">
        <v>23</v>
      </c>
      <c r="AI75" s="5">
        <v>24</v>
      </c>
      <c r="AJ75" s="5">
        <v>25</v>
      </c>
      <c r="AK75" s="5">
        <v>26</v>
      </c>
      <c r="AL75" s="5">
        <v>27</v>
      </c>
      <c r="AM75" s="5">
        <v>28</v>
      </c>
      <c r="AN75" s="5">
        <v>29</v>
      </c>
      <c r="AO75" s="2">
        <v>30</v>
      </c>
      <c r="AP75" s="2">
        <v>31</v>
      </c>
      <c r="AQ75" s="2">
        <v>32</v>
      </c>
      <c r="AR75" s="5">
        <v>33</v>
      </c>
      <c r="AS75" s="5">
        <v>34</v>
      </c>
      <c r="AT75" s="5">
        <v>35</v>
      </c>
      <c r="AU75" s="5">
        <v>36</v>
      </c>
      <c r="AV75" s="21">
        <v>37</v>
      </c>
      <c r="AW75" s="21">
        <v>38</v>
      </c>
      <c r="AX75" s="21">
        <v>39</v>
      </c>
      <c r="AY75" s="21">
        <v>40</v>
      </c>
      <c r="AZ75" s="2">
        <v>41</v>
      </c>
      <c r="BA75" s="2">
        <v>42</v>
      </c>
      <c r="BB75" s="5">
        <v>43</v>
      </c>
      <c r="BC75" s="5">
        <v>44</v>
      </c>
      <c r="BD75" s="5">
        <v>45</v>
      </c>
      <c r="BE75" s="2">
        <v>46</v>
      </c>
      <c r="BF75" s="2">
        <v>47</v>
      </c>
      <c r="BG75" s="2">
        <v>48</v>
      </c>
      <c r="BH75" s="2"/>
    </row>
    <row r="76" spans="1:60" s="29" customFormat="1" ht="45" customHeight="1">
      <c r="A76" s="4">
        <v>3</v>
      </c>
      <c r="B76" s="4" t="s">
        <v>41</v>
      </c>
      <c r="C76" s="4" t="s">
        <v>109</v>
      </c>
      <c r="D76" s="4" t="s">
        <v>237</v>
      </c>
      <c r="E76" s="16" t="s">
        <v>238</v>
      </c>
      <c r="F76" s="21"/>
      <c r="G76" s="2"/>
      <c r="H76" s="2"/>
      <c r="I76" s="2"/>
      <c r="J76" s="82" t="s">
        <v>239</v>
      </c>
      <c r="K76" s="82"/>
      <c r="L76" s="21">
        <v>1</v>
      </c>
      <c r="M76" s="21">
        <v>2</v>
      </c>
      <c r="N76" s="2">
        <v>3</v>
      </c>
      <c r="O76" s="2">
        <v>4</v>
      </c>
      <c r="P76" s="2">
        <v>5</v>
      </c>
      <c r="Q76" s="2">
        <v>6</v>
      </c>
      <c r="R76" s="2">
        <v>7</v>
      </c>
      <c r="S76" s="2">
        <v>8</v>
      </c>
      <c r="T76" s="2">
        <v>9</v>
      </c>
      <c r="U76" s="2">
        <v>10</v>
      </c>
      <c r="V76" s="2">
        <v>11</v>
      </c>
      <c r="W76" s="56">
        <v>12</v>
      </c>
      <c r="X76" s="2">
        <v>13</v>
      </c>
      <c r="Y76" s="2">
        <v>14</v>
      </c>
      <c r="Z76" s="2">
        <v>15</v>
      </c>
      <c r="AA76" s="2">
        <v>16</v>
      </c>
      <c r="AB76" s="21">
        <v>17</v>
      </c>
      <c r="AC76" s="21">
        <v>18</v>
      </c>
      <c r="AD76" s="2">
        <v>19</v>
      </c>
      <c r="AE76" s="2">
        <v>20</v>
      </c>
      <c r="AF76" s="2">
        <v>21</v>
      </c>
      <c r="AG76" s="2">
        <v>22</v>
      </c>
      <c r="AH76" s="2">
        <v>23</v>
      </c>
      <c r="AI76" s="2">
        <v>24</v>
      </c>
      <c r="AJ76" s="2">
        <v>25</v>
      </c>
      <c r="AK76" s="2">
        <v>26</v>
      </c>
      <c r="AL76" s="2">
        <v>27</v>
      </c>
      <c r="AM76" s="2">
        <v>28</v>
      </c>
      <c r="AN76" s="2">
        <v>29</v>
      </c>
      <c r="AO76" s="2">
        <v>30</v>
      </c>
      <c r="AP76" s="2">
        <v>31</v>
      </c>
      <c r="AQ76" s="2">
        <v>32</v>
      </c>
      <c r="AR76" s="21">
        <v>33</v>
      </c>
      <c r="AS76" s="21">
        <v>34</v>
      </c>
      <c r="AT76" s="2">
        <v>35</v>
      </c>
      <c r="AU76" s="2">
        <v>36</v>
      </c>
      <c r="AV76" s="2">
        <v>37</v>
      </c>
      <c r="AW76" s="2">
        <v>38</v>
      </c>
      <c r="AX76" s="2">
        <v>39</v>
      </c>
      <c r="AY76" s="2">
        <v>40</v>
      </c>
      <c r="AZ76" s="2">
        <v>41</v>
      </c>
      <c r="BA76" s="2">
        <v>42</v>
      </c>
      <c r="BB76" s="2">
        <v>43</v>
      </c>
      <c r="BC76" s="2">
        <v>44</v>
      </c>
      <c r="BD76" s="2">
        <v>45</v>
      </c>
      <c r="BE76" s="2">
        <v>46</v>
      </c>
      <c r="BF76" s="2">
        <v>47</v>
      </c>
      <c r="BG76" s="2">
        <v>48</v>
      </c>
      <c r="BH76" s="16" t="s">
        <v>240</v>
      </c>
    </row>
    <row r="77" spans="1:60" s="30" customFormat="1" ht="62.25" customHeight="1">
      <c r="A77" s="1">
        <v>4</v>
      </c>
      <c r="B77" s="4" t="s">
        <v>41</v>
      </c>
      <c r="C77" s="1" t="s">
        <v>164</v>
      </c>
      <c r="D77" s="4" t="s">
        <v>241</v>
      </c>
      <c r="E77" s="54" t="s">
        <v>242</v>
      </c>
      <c r="F77" s="21"/>
      <c r="G77" s="21"/>
      <c r="H77" s="21"/>
      <c r="I77" s="21"/>
      <c r="J77" s="82" t="s">
        <v>243</v>
      </c>
      <c r="K77" s="82"/>
      <c r="L77" s="21">
        <v>1</v>
      </c>
      <c r="M77" s="21">
        <v>2</v>
      </c>
      <c r="N77" s="21">
        <v>3</v>
      </c>
      <c r="O77" s="21">
        <v>4</v>
      </c>
      <c r="P77" s="21">
        <v>5</v>
      </c>
      <c r="Q77" s="21">
        <v>6</v>
      </c>
      <c r="R77" s="21">
        <v>7</v>
      </c>
      <c r="S77" s="21">
        <v>8</v>
      </c>
      <c r="T77" s="21">
        <v>9</v>
      </c>
      <c r="U77" s="21">
        <v>10</v>
      </c>
      <c r="V77" s="21">
        <v>11</v>
      </c>
      <c r="W77" s="56">
        <v>12</v>
      </c>
      <c r="X77" s="21">
        <v>13</v>
      </c>
      <c r="Y77" s="21">
        <v>14</v>
      </c>
      <c r="Z77" s="21">
        <v>15</v>
      </c>
      <c r="AA77" s="21">
        <v>16</v>
      </c>
      <c r="AB77" s="21">
        <v>17</v>
      </c>
      <c r="AC77" s="21">
        <v>18</v>
      </c>
      <c r="AD77" s="21">
        <v>19</v>
      </c>
      <c r="AE77" s="21">
        <v>20</v>
      </c>
      <c r="AF77" s="21">
        <v>21</v>
      </c>
      <c r="AG77" s="21">
        <v>22</v>
      </c>
      <c r="AH77" s="21">
        <v>23</v>
      </c>
      <c r="AI77" s="21">
        <v>24</v>
      </c>
      <c r="AJ77" s="21">
        <v>25</v>
      </c>
      <c r="AK77" s="21">
        <v>26</v>
      </c>
      <c r="AL77" s="21">
        <v>27</v>
      </c>
      <c r="AM77" s="21">
        <v>28</v>
      </c>
      <c r="AN77" s="21">
        <v>29</v>
      </c>
      <c r="AO77" s="21">
        <v>30</v>
      </c>
      <c r="AP77" s="21">
        <v>31</v>
      </c>
      <c r="AQ77" s="21">
        <v>32</v>
      </c>
      <c r="AR77" s="21">
        <v>33</v>
      </c>
      <c r="AS77" s="21">
        <v>34</v>
      </c>
      <c r="AT77" s="21">
        <v>35</v>
      </c>
      <c r="AU77" s="21">
        <v>36</v>
      </c>
      <c r="AV77" s="21">
        <v>37</v>
      </c>
      <c r="AW77" s="21">
        <v>38</v>
      </c>
      <c r="AX77" s="21">
        <v>39</v>
      </c>
      <c r="AY77" s="21">
        <v>40</v>
      </c>
      <c r="AZ77" s="21">
        <v>41</v>
      </c>
      <c r="BA77" s="21">
        <v>42</v>
      </c>
      <c r="BB77" s="21">
        <v>43</v>
      </c>
      <c r="BC77" s="21">
        <v>44</v>
      </c>
      <c r="BD77" s="21">
        <v>45</v>
      </c>
      <c r="BE77" s="21">
        <v>46</v>
      </c>
      <c r="BF77" s="21">
        <v>47</v>
      </c>
      <c r="BG77" s="21">
        <v>48</v>
      </c>
      <c r="BH77" s="16"/>
    </row>
    <row r="78" spans="1:60" s="34" customFormat="1" ht="77.25" customHeight="1">
      <c r="A78" s="4">
        <v>5</v>
      </c>
      <c r="B78" s="4" t="s">
        <v>41</v>
      </c>
      <c r="C78" s="4" t="s">
        <v>244</v>
      </c>
      <c r="D78" s="4" t="s">
        <v>245</v>
      </c>
      <c r="E78" s="16" t="s">
        <v>246</v>
      </c>
      <c r="F78" s="47"/>
      <c r="G78" s="16"/>
      <c r="H78" s="21"/>
      <c r="I78" s="13"/>
      <c r="J78" s="82" t="s">
        <v>247</v>
      </c>
      <c r="K78" s="82"/>
      <c r="L78" s="5">
        <v>1</v>
      </c>
      <c r="M78" s="5">
        <v>2</v>
      </c>
      <c r="N78" s="5">
        <v>3</v>
      </c>
      <c r="O78" s="5">
        <v>4</v>
      </c>
      <c r="P78" s="5">
        <v>5</v>
      </c>
      <c r="Q78" s="5">
        <v>6</v>
      </c>
      <c r="R78" s="5">
        <v>7</v>
      </c>
      <c r="S78" s="5">
        <v>8</v>
      </c>
      <c r="T78" s="5">
        <v>9</v>
      </c>
      <c r="U78" s="5">
        <v>10</v>
      </c>
      <c r="V78" s="5">
        <v>11</v>
      </c>
      <c r="W78" s="56">
        <v>12</v>
      </c>
      <c r="X78" s="5">
        <v>13</v>
      </c>
      <c r="Y78" s="5">
        <v>14</v>
      </c>
      <c r="Z78" s="5">
        <v>15</v>
      </c>
      <c r="AA78" s="5">
        <v>16</v>
      </c>
      <c r="AB78" s="5">
        <v>17</v>
      </c>
      <c r="AC78" s="5">
        <v>18</v>
      </c>
      <c r="AD78" s="2">
        <v>19</v>
      </c>
      <c r="AE78" s="2">
        <v>20</v>
      </c>
      <c r="AF78" s="2">
        <v>21</v>
      </c>
      <c r="AG78" s="5">
        <v>22</v>
      </c>
      <c r="AH78" s="5">
        <v>23</v>
      </c>
      <c r="AI78" s="5">
        <v>24</v>
      </c>
      <c r="AJ78" s="5">
        <v>25</v>
      </c>
      <c r="AK78" s="5">
        <v>26</v>
      </c>
      <c r="AL78" s="5">
        <v>27</v>
      </c>
      <c r="AM78" s="5">
        <v>28</v>
      </c>
      <c r="AN78" s="21">
        <v>29</v>
      </c>
      <c r="AO78" s="21">
        <v>30</v>
      </c>
      <c r="AP78" s="21">
        <v>31</v>
      </c>
      <c r="AQ78" s="21">
        <v>32</v>
      </c>
      <c r="AR78" s="21">
        <v>33</v>
      </c>
      <c r="AS78" s="21">
        <v>34</v>
      </c>
      <c r="AT78" s="21">
        <v>35</v>
      </c>
      <c r="AU78" s="21">
        <v>36</v>
      </c>
      <c r="AV78" s="21">
        <v>37</v>
      </c>
      <c r="AW78" s="21">
        <v>38</v>
      </c>
      <c r="AX78" s="21">
        <v>39</v>
      </c>
      <c r="AY78" s="21">
        <v>40</v>
      </c>
      <c r="AZ78" s="21">
        <v>41</v>
      </c>
      <c r="BA78" s="21">
        <v>42</v>
      </c>
      <c r="BB78" s="21">
        <v>43</v>
      </c>
      <c r="BC78" s="21">
        <v>44</v>
      </c>
      <c r="BD78" s="5">
        <v>45</v>
      </c>
      <c r="BE78" s="2">
        <v>46</v>
      </c>
      <c r="BF78" s="2">
        <v>47</v>
      </c>
      <c r="BG78" s="2">
        <v>48</v>
      </c>
      <c r="BH78" s="2" t="s">
        <v>248</v>
      </c>
    </row>
    <row r="79" spans="1:60" ht="35.1" customHeight="1">
      <c r="A79" s="85" t="s">
        <v>249</v>
      </c>
      <c r="B79" s="86"/>
      <c r="C79" s="86"/>
      <c r="D79" s="86"/>
      <c r="E79" s="86"/>
      <c r="F79" s="86"/>
      <c r="G79" s="86"/>
      <c r="H79" s="86"/>
      <c r="I79" s="87"/>
      <c r="J79" s="88" t="s">
        <v>126</v>
      </c>
      <c r="K79" s="88"/>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row>
    <row r="80" spans="1:60" ht="40.5" customHeight="1">
      <c r="A80" s="6">
        <v>1</v>
      </c>
      <c r="B80" s="1" t="s">
        <v>127</v>
      </c>
      <c r="C80" s="6" t="s">
        <v>184</v>
      </c>
      <c r="D80" s="1" t="s">
        <v>250</v>
      </c>
      <c r="E80" s="13" t="s">
        <v>251</v>
      </c>
      <c r="F80" s="5"/>
      <c r="G80" s="5"/>
      <c r="H80" s="2"/>
      <c r="I80" s="21"/>
      <c r="J80" s="5" t="s">
        <v>252</v>
      </c>
      <c r="K80" s="5" t="s">
        <v>253</v>
      </c>
      <c r="L80" s="21">
        <v>1</v>
      </c>
      <c r="M80" s="21">
        <v>2</v>
      </c>
      <c r="N80" s="21">
        <v>3</v>
      </c>
      <c r="O80" s="21">
        <v>4</v>
      </c>
      <c r="P80" s="21">
        <v>5</v>
      </c>
      <c r="Q80" s="21">
        <v>6</v>
      </c>
      <c r="R80" s="21">
        <v>7</v>
      </c>
      <c r="S80" s="21">
        <v>8</v>
      </c>
      <c r="T80" s="21">
        <v>9</v>
      </c>
      <c r="U80" s="21">
        <v>10</v>
      </c>
      <c r="V80" s="21">
        <v>11</v>
      </c>
      <c r="W80" s="56">
        <v>12</v>
      </c>
      <c r="X80" s="21">
        <v>13</v>
      </c>
      <c r="Y80" s="21">
        <v>14</v>
      </c>
      <c r="Z80" s="21">
        <v>15</v>
      </c>
      <c r="AA80" s="21">
        <v>16</v>
      </c>
      <c r="AB80" s="21">
        <v>17</v>
      </c>
      <c r="AC80" s="21">
        <v>18</v>
      </c>
      <c r="AD80" s="21">
        <v>19</v>
      </c>
      <c r="AE80" s="21">
        <v>20</v>
      </c>
      <c r="AF80" s="21">
        <v>21</v>
      </c>
      <c r="AG80" s="21">
        <v>22</v>
      </c>
      <c r="AH80" s="21">
        <v>23</v>
      </c>
      <c r="AI80" s="21">
        <v>24</v>
      </c>
      <c r="AJ80" s="21">
        <v>25</v>
      </c>
      <c r="AK80" s="21">
        <v>26</v>
      </c>
      <c r="AL80" s="21">
        <v>27</v>
      </c>
      <c r="AM80" s="21">
        <v>28</v>
      </c>
      <c r="AN80" s="21">
        <v>29</v>
      </c>
      <c r="AO80" s="21">
        <v>30</v>
      </c>
      <c r="AP80" s="21">
        <v>31</v>
      </c>
      <c r="AQ80" s="21">
        <v>32</v>
      </c>
      <c r="AR80" s="21">
        <v>33</v>
      </c>
      <c r="AS80" s="21">
        <v>34</v>
      </c>
      <c r="AT80" s="21">
        <v>35</v>
      </c>
      <c r="AU80" s="21">
        <v>36</v>
      </c>
      <c r="AV80" s="21">
        <v>37</v>
      </c>
      <c r="AW80" s="21">
        <v>38</v>
      </c>
      <c r="AX80" s="21">
        <v>39</v>
      </c>
      <c r="AY80" s="21">
        <v>40</v>
      </c>
      <c r="AZ80" s="21">
        <v>41</v>
      </c>
      <c r="BA80" s="21">
        <v>42</v>
      </c>
      <c r="BB80" s="21">
        <v>43</v>
      </c>
      <c r="BC80" s="21">
        <v>44</v>
      </c>
      <c r="BD80" s="21">
        <v>45</v>
      </c>
      <c r="BE80" s="21">
        <v>46</v>
      </c>
      <c r="BF80" s="21">
        <v>47</v>
      </c>
      <c r="BG80" s="21">
        <v>48</v>
      </c>
      <c r="BH80" s="13" t="s">
        <v>254</v>
      </c>
    </row>
    <row r="81" spans="1:60" ht="35.25" customHeight="1">
      <c r="A81" s="6">
        <v>2</v>
      </c>
      <c r="B81" s="6" t="s">
        <v>255</v>
      </c>
      <c r="C81" s="6" t="s">
        <v>184</v>
      </c>
      <c r="D81" s="6" t="s">
        <v>256</v>
      </c>
      <c r="E81" s="13" t="s">
        <v>257</v>
      </c>
      <c r="F81" s="5"/>
      <c r="G81" s="5"/>
      <c r="H81" s="2"/>
      <c r="I81" s="21"/>
      <c r="J81" s="5" t="s">
        <v>252</v>
      </c>
      <c r="K81" s="5" t="s">
        <v>253</v>
      </c>
      <c r="L81" s="21">
        <v>1</v>
      </c>
      <c r="M81" s="21">
        <v>2</v>
      </c>
      <c r="N81" s="21">
        <v>3</v>
      </c>
      <c r="O81" s="21">
        <v>4</v>
      </c>
      <c r="P81" s="21">
        <v>5</v>
      </c>
      <c r="Q81" s="21">
        <v>6</v>
      </c>
      <c r="R81" s="21">
        <v>7</v>
      </c>
      <c r="S81" s="21">
        <v>8</v>
      </c>
      <c r="T81" s="21">
        <v>9</v>
      </c>
      <c r="U81" s="21">
        <v>10</v>
      </c>
      <c r="V81" s="21">
        <v>11</v>
      </c>
      <c r="W81" s="56">
        <v>12</v>
      </c>
      <c r="X81" s="21">
        <v>13</v>
      </c>
      <c r="Y81" s="21">
        <v>14</v>
      </c>
      <c r="Z81" s="21">
        <v>15</v>
      </c>
      <c r="AA81" s="21">
        <v>16</v>
      </c>
      <c r="AB81" s="21">
        <v>17</v>
      </c>
      <c r="AC81" s="21">
        <v>18</v>
      </c>
      <c r="AD81" s="21">
        <v>19</v>
      </c>
      <c r="AE81" s="21">
        <v>20</v>
      </c>
      <c r="AF81" s="21">
        <v>21</v>
      </c>
      <c r="AG81" s="21">
        <v>22</v>
      </c>
      <c r="AH81" s="21">
        <v>23</v>
      </c>
      <c r="AI81" s="21">
        <v>24</v>
      </c>
      <c r="AJ81" s="21">
        <v>25</v>
      </c>
      <c r="AK81" s="21">
        <v>26</v>
      </c>
      <c r="AL81" s="21">
        <v>27</v>
      </c>
      <c r="AM81" s="21">
        <v>28</v>
      </c>
      <c r="AN81" s="21">
        <v>29</v>
      </c>
      <c r="AO81" s="21">
        <v>30</v>
      </c>
      <c r="AP81" s="21">
        <v>31</v>
      </c>
      <c r="AQ81" s="21">
        <v>32</v>
      </c>
      <c r="AR81" s="21">
        <v>33</v>
      </c>
      <c r="AS81" s="21">
        <v>34</v>
      </c>
      <c r="AT81" s="21">
        <v>35</v>
      </c>
      <c r="AU81" s="21">
        <v>36</v>
      </c>
      <c r="AV81" s="21">
        <v>37</v>
      </c>
      <c r="AW81" s="21">
        <v>38</v>
      </c>
      <c r="AX81" s="21">
        <v>39</v>
      </c>
      <c r="AY81" s="21">
        <v>40</v>
      </c>
      <c r="AZ81" s="21">
        <v>41</v>
      </c>
      <c r="BA81" s="21">
        <v>42</v>
      </c>
      <c r="BB81" s="21">
        <v>43</v>
      </c>
      <c r="BC81" s="21">
        <v>44</v>
      </c>
      <c r="BD81" s="21">
        <v>45</v>
      </c>
      <c r="BE81" s="21">
        <v>46</v>
      </c>
      <c r="BF81" s="21">
        <v>47</v>
      </c>
      <c r="BG81" s="21">
        <v>48</v>
      </c>
      <c r="BH81" s="13" t="s">
        <v>258</v>
      </c>
    </row>
    <row r="82" spans="1:60" ht="39" customHeight="1">
      <c r="A82" s="6">
        <v>3</v>
      </c>
      <c r="B82" s="6" t="s">
        <v>255</v>
      </c>
      <c r="C82" s="6" t="s">
        <v>184</v>
      </c>
      <c r="D82" s="6" t="s">
        <v>259</v>
      </c>
      <c r="E82" s="13" t="s">
        <v>260</v>
      </c>
      <c r="F82" s="5"/>
      <c r="G82" s="5"/>
      <c r="H82" s="2"/>
      <c r="I82" s="21"/>
      <c r="J82" s="5" t="s">
        <v>252</v>
      </c>
      <c r="K82" s="5" t="s">
        <v>253</v>
      </c>
      <c r="L82" s="21">
        <v>1</v>
      </c>
      <c r="M82" s="21">
        <v>2</v>
      </c>
      <c r="N82" s="21">
        <v>3</v>
      </c>
      <c r="O82" s="21">
        <v>4</v>
      </c>
      <c r="P82" s="21">
        <v>5</v>
      </c>
      <c r="Q82" s="21">
        <v>6</v>
      </c>
      <c r="R82" s="21">
        <v>7</v>
      </c>
      <c r="S82" s="21">
        <v>8</v>
      </c>
      <c r="T82" s="21">
        <v>9</v>
      </c>
      <c r="U82" s="21">
        <v>10</v>
      </c>
      <c r="V82" s="21">
        <v>11</v>
      </c>
      <c r="W82" s="56">
        <v>12</v>
      </c>
      <c r="X82" s="21">
        <v>13</v>
      </c>
      <c r="Y82" s="21">
        <v>14</v>
      </c>
      <c r="Z82" s="21">
        <v>15</v>
      </c>
      <c r="AA82" s="21">
        <v>16</v>
      </c>
      <c r="AB82" s="21">
        <v>17</v>
      </c>
      <c r="AC82" s="21">
        <v>18</v>
      </c>
      <c r="AD82" s="21">
        <v>19</v>
      </c>
      <c r="AE82" s="21">
        <v>20</v>
      </c>
      <c r="AF82" s="21">
        <v>21</v>
      </c>
      <c r="AG82" s="21">
        <v>22</v>
      </c>
      <c r="AH82" s="21">
        <v>23</v>
      </c>
      <c r="AI82" s="21">
        <v>24</v>
      </c>
      <c r="AJ82" s="21">
        <v>25</v>
      </c>
      <c r="AK82" s="21">
        <v>26</v>
      </c>
      <c r="AL82" s="21">
        <v>27</v>
      </c>
      <c r="AM82" s="21">
        <v>28</v>
      </c>
      <c r="AN82" s="21">
        <v>29</v>
      </c>
      <c r="AO82" s="21">
        <v>30</v>
      </c>
      <c r="AP82" s="21">
        <v>31</v>
      </c>
      <c r="AQ82" s="21">
        <v>32</v>
      </c>
      <c r="AR82" s="21">
        <v>33</v>
      </c>
      <c r="AS82" s="21">
        <v>34</v>
      </c>
      <c r="AT82" s="21">
        <v>35</v>
      </c>
      <c r="AU82" s="21">
        <v>36</v>
      </c>
      <c r="AV82" s="21">
        <v>37</v>
      </c>
      <c r="AW82" s="21">
        <v>38</v>
      </c>
      <c r="AX82" s="21">
        <v>39</v>
      </c>
      <c r="AY82" s="21">
        <v>40</v>
      </c>
      <c r="AZ82" s="21">
        <v>41</v>
      </c>
      <c r="BA82" s="21">
        <v>42</v>
      </c>
      <c r="BB82" s="21">
        <v>43</v>
      </c>
      <c r="BC82" s="21">
        <v>44</v>
      </c>
      <c r="BD82" s="21">
        <v>45</v>
      </c>
      <c r="BE82" s="21">
        <v>46</v>
      </c>
      <c r="BF82" s="21">
        <v>47</v>
      </c>
      <c r="BG82" s="21">
        <v>48</v>
      </c>
      <c r="BH82" s="13" t="s">
        <v>261</v>
      </c>
    </row>
    <row r="83" spans="1:60" ht="39" customHeight="1">
      <c r="A83" s="6">
        <v>4</v>
      </c>
      <c r="B83" s="6" t="s">
        <v>255</v>
      </c>
      <c r="C83" s="6" t="s">
        <v>184</v>
      </c>
      <c r="D83" s="6" t="s">
        <v>262</v>
      </c>
      <c r="E83" s="13" t="s">
        <v>263</v>
      </c>
      <c r="F83" s="5"/>
      <c r="G83" s="5"/>
      <c r="H83" s="2"/>
      <c r="I83" s="21"/>
      <c r="J83" s="5" t="s">
        <v>252</v>
      </c>
      <c r="K83" s="5" t="s">
        <v>253</v>
      </c>
      <c r="L83" s="21">
        <v>1</v>
      </c>
      <c r="M83" s="21">
        <v>2</v>
      </c>
      <c r="N83" s="21">
        <v>3</v>
      </c>
      <c r="O83" s="21">
        <v>4</v>
      </c>
      <c r="P83" s="21">
        <v>5</v>
      </c>
      <c r="Q83" s="21">
        <v>6</v>
      </c>
      <c r="R83" s="21">
        <v>7</v>
      </c>
      <c r="S83" s="21">
        <v>8</v>
      </c>
      <c r="T83" s="21">
        <v>9</v>
      </c>
      <c r="U83" s="21">
        <v>10</v>
      </c>
      <c r="V83" s="21">
        <v>11</v>
      </c>
      <c r="W83" s="56">
        <v>12</v>
      </c>
      <c r="X83" s="21">
        <v>13</v>
      </c>
      <c r="Y83" s="21">
        <v>14</v>
      </c>
      <c r="Z83" s="21">
        <v>15</v>
      </c>
      <c r="AA83" s="21">
        <v>16</v>
      </c>
      <c r="AB83" s="21">
        <v>17</v>
      </c>
      <c r="AC83" s="21">
        <v>18</v>
      </c>
      <c r="AD83" s="21">
        <v>19</v>
      </c>
      <c r="AE83" s="21">
        <v>20</v>
      </c>
      <c r="AF83" s="21">
        <v>21</v>
      </c>
      <c r="AG83" s="21">
        <v>22</v>
      </c>
      <c r="AH83" s="21">
        <v>23</v>
      </c>
      <c r="AI83" s="21">
        <v>24</v>
      </c>
      <c r="AJ83" s="21">
        <v>25</v>
      </c>
      <c r="AK83" s="21">
        <v>26</v>
      </c>
      <c r="AL83" s="21">
        <v>27</v>
      </c>
      <c r="AM83" s="21">
        <v>28</v>
      </c>
      <c r="AN83" s="21">
        <v>29</v>
      </c>
      <c r="AO83" s="21">
        <v>30</v>
      </c>
      <c r="AP83" s="21">
        <v>31</v>
      </c>
      <c r="AQ83" s="21">
        <v>32</v>
      </c>
      <c r="AR83" s="21">
        <v>33</v>
      </c>
      <c r="AS83" s="21">
        <v>34</v>
      </c>
      <c r="AT83" s="21">
        <v>35</v>
      </c>
      <c r="AU83" s="21">
        <v>36</v>
      </c>
      <c r="AV83" s="21">
        <v>37</v>
      </c>
      <c r="AW83" s="21">
        <v>38</v>
      </c>
      <c r="AX83" s="21">
        <v>39</v>
      </c>
      <c r="AY83" s="21">
        <v>40</v>
      </c>
      <c r="AZ83" s="21">
        <v>41</v>
      </c>
      <c r="BA83" s="21">
        <v>42</v>
      </c>
      <c r="BB83" s="21">
        <v>43</v>
      </c>
      <c r="BC83" s="21">
        <v>44</v>
      </c>
      <c r="BD83" s="21">
        <v>45</v>
      </c>
      <c r="BE83" s="21">
        <v>46</v>
      </c>
      <c r="BF83" s="21">
        <v>47</v>
      </c>
      <c r="BG83" s="21">
        <v>48</v>
      </c>
      <c r="BH83" s="13" t="s">
        <v>258</v>
      </c>
    </row>
    <row r="84" spans="1:60" ht="36.75" customHeight="1">
      <c r="A84" s="6">
        <v>5</v>
      </c>
      <c r="B84" s="6" t="s">
        <v>255</v>
      </c>
      <c r="C84" s="6" t="s">
        <v>184</v>
      </c>
      <c r="D84" s="6" t="s">
        <v>264</v>
      </c>
      <c r="E84" s="13" t="s">
        <v>265</v>
      </c>
      <c r="F84" s="5"/>
      <c r="G84" s="5"/>
      <c r="H84" s="2"/>
      <c r="I84" s="21"/>
      <c r="J84" s="5" t="s">
        <v>252</v>
      </c>
      <c r="K84" s="5" t="s">
        <v>253</v>
      </c>
      <c r="L84" s="21">
        <v>1</v>
      </c>
      <c r="M84" s="21">
        <v>2</v>
      </c>
      <c r="N84" s="21">
        <v>3</v>
      </c>
      <c r="O84" s="21">
        <v>4</v>
      </c>
      <c r="P84" s="21">
        <v>5</v>
      </c>
      <c r="Q84" s="21">
        <v>6</v>
      </c>
      <c r="R84" s="21">
        <v>7</v>
      </c>
      <c r="S84" s="21">
        <v>8</v>
      </c>
      <c r="T84" s="21">
        <v>9</v>
      </c>
      <c r="U84" s="21">
        <v>10</v>
      </c>
      <c r="V84" s="21">
        <v>11</v>
      </c>
      <c r="W84" s="56">
        <v>12</v>
      </c>
      <c r="X84" s="21">
        <v>13</v>
      </c>
      <c r="Y84" s="21">
        <v>14</v>
      </c>
      <c r="Z84" s="21">
        <v>15</v>
      </c>
      <c r="AA84" s="21">
        <v>16</v>
      </c>
      <c r="AB84" s="21">
        <v>17</v>
      </c>
      <c r="AC84" s="21">
        <v>18</v>
      </c>
      <c r="AD84" s="21">
        <v>19</v>
      </c>
      <c r="AE84" s="21">
        <v>20</v>
      </c>
      <c r="AF84" s="21">
        <v>21</v>
      </c>
      <c r="AG84" s="21">
        <v>22</v>
      </c>
      <c r="AH84" s="21">
        <v>23</v>
      </c>
      <c r="AI84" s="21">
        <v>24</v>
      </c>
      <c r="AJ84" s="21">
        <v>25</v>
      </c>
      <c r="AK84" s="21">
        <v>26</v>
      </c>
      <c r="AL84" s="21">
        <v>27</v>
      </c>
      <c r="AM84" s="21">
        <v>28</v>
      </c>
      <c r="AN84" s="21">
        <v>29</v>
      </c>
      <c r="AO84" s="21">
        <v>30</v>
      </c>
      <c r="AP84" s="21">
        <v>31</v>
      </c>
      <c r="AQ84" s="21">
        <v>32</v>
      </c>
      <c r="AR84" s="21">
        <v>33</v>
      </c>
      <c r="AS84" s="21">
        <v>34</v>
      </c>
      <c r="AT84" s="21">
        <v>35</v>
      </c>
      <c r="AU84" s="21">
        <v>36</v>
      </c>
      <c r="AV84" s="21">
        <v>37</v>
      </c>
      <c r="AW84" s="21">
        <v>38</v>
      </c>
      <c r="AX84" s="21">
        <v>39</v>
      </c>
      <c r="AY84" s="21">
        <v>40</v>
      </c>
      <c r="AZ84" s="21">
        <v>41</v>
      </c>
      <c r="BA84" s="21">
        <v>42</v>
      </c>
      <c r="BB84" s="21">
        <v>43</v>
      </c>
      <c r="BC84" s="21">
        <v>44</v>
      </c>
      <c r="BD84" s="21">
        <v>45</v>
      </c>
      <c r="BE84" s="21">
        <v>46</v>
      </c>
      <c r="BF84" s="21">
        <v>47</v>
      </c>
      <c r="BG84" s="21">
        <v>48</v>
      </c>
      <c r="BH84" s="13" t="s">
        <v>266</v>
      </c>
    </row>
    <row r="85" spans="1:60" ht="31.5" customHeight="1">
      <c r="A85" s="6">
        <v>6</v>
      </c>
      <c r="B85" s="6" t="s">
        <v>255</v>
      </c>
      <c r="C85" s="6" t="s">
        <v>184</v>
      </c>
      <c r="D85" s="6" t="s">
        <v>256</v>
      </c>
      <c r="E85" s="13" t="s">
        <v>267</v>
      </c>
      <c r="F85" s="5"/>
      <c r="G85" s="5"/>
      <c r="H85" s="2"/>
      <c r="I85" s="21"/>
      <c r="J85" s="5" t="s">
        <v>252</v>
      </c>
      <c r="K85" s="5" t="s">
        <v>253</v>
      </c>
      <c r="L85" s="21">
        <v>1</v>
      </c>
      <c r="M85" s="21">
        <v>2</v>
      </c>
      <c r="N85" s="21">
        <v>3</v>
      </c>
      <c r="O85" s="21">
        <v>4</v>
      </c>
      <c r="P85" s="21">
        <v>5</v>
      </c>
      <c r="Q85" s="21">
        <v>6</v>
      </c>
      <c r="R85" s="21">
        <v>7</v>
      </c>
      <c r="S85" s="21">
        <v>8</v>
      </c>
      <c r="T85" s="21">
        <v>9</v>
      </c>
      <c r="U85" s="21">
        <v>10</v>
      </c>
      <c r="V85" s="21">
        <v>11</v>
      </c>
      <c r="W85" s="56">
        <v>12</v>
      </c>
      <c r="X85" s="21">
        <v>13</v>
      </c>
      <c r="Y85" s="21">
        <v>14</v>
      </c>
      <c r="Z85" s="21">
        <v>15</v>
      </c>
      <c r="AA85" s="21">
        <v>16</v>
      </c>
      <c r="AB85" s="21">
        <v>17</v>
      </c>
      <c r="AC85" s="21">
        <v>18</v>
      </c>
      <c r="AD85" s="21">
        <v>19</v>
      </c>
      <c r="AE85" s="21">
        <v>20</v>
      </c>
      <c r="AF85" s="21">
        <v>21</v>
      </c>
      <c r="AG85" s="21">
        <v>22</v>
      </c>
      <c r="AH85" s="21">
        <v>23</v>
      </c>
      <c r="AI85" s="21">
        <v>24</v>
      </c>
      <c r="AJ85" s="21">
        <v>25</v>
      </c>
      <c r="AK85" s="21">
        <v>26</v>
      </c>
      <c r="AL85" s="21">
        <v>27</v>
      </c>
      <c r="AM85" s="21">
        <v>28</v>
      </c>
      <c r="AN85" s="21">
        <v>29</v>
      </c>
      <c r="AO85" s="21">
        <v>30</v>
      </c>
      <c r="AP85" s="21">
        <v>31</v>
      </c>
      <c r="AQ85" s="21">
        <v>32</v>
      </c>
      <c r="AR85" s="21">
        <v>33</v>
      </c>
      <c r="AS85" s="21">
        <v>34</v>
      </c>
      <c r="AT85" s="21">
        <v>35</v>
      </c>
      <c r="AU85" s="21">
        <v>36</v>
      </c>
      <c r="AV85" s="21">
        <v>37</v>
      </c>
      <c r="AW85" s="21">
        <v>38</v>
      </c>
      <c r="AX85" s="21">
        <v>39</v>
      </c>
      <c r="AY85" s="21">
        <v>40</v>
      </c>
      <c r="AZ85" s="21">
        <v>41</v>
      </c>
      <c r="BA85" s="21">
        <v>42</v>
      </c>
      <c r="BB85" s="21">
        <v>43</v>
      </c>
      <c r="BC85" s="21">
        <v>44</v>
      </c>
      <c r="BD85" s="21">
        <v>45</v>
      </c>
      <c r="BE85" s="21">
        <v>46</v>
      </c>
      <c r="BF85" s="21">
        <v>47</v>
      </c>
      <c r="BG85" s="21">
        <v>48</v>
      </c>
      <c r="BH85" s="13" t="s">
        <v>268</v>
      </c>
    </row>
    <row r="86" spans="1:60" ht="83.25" customHeight="1">
      <c r="A86" s="6">
        <v>7</v>
      </c>
      <c r="B86" s="1" t="s">
        <v>269</v>
      </c>
      <c r="C86" s="6" t="s">
        <v>184</v>
      </c>
      <c r="D86" s="6" t="s">
        <v>270</v>
      </c>
      <c r="E86" s="13" t="s">
        <v>271</v>
      </c>
      <c r="F86" s="5"/>
      <c r="G86" s="5"/>
      <c r="H86" s="2"/>
      <c r="I86" s="21"/>
      <c r="J86" s="5" t="s">
        <v>252</v>
      </c>
      <c r="K86" s="5" t="s">
        <v>272</v>
      </c>
      <c r="L86" s="21">
        <v>1</v>
      </c>
      <c r="M86" s="21">
        <v>2</v>
      </c>
      <c r="N86" s="21">
        <v>3</v>
      </c>
      <c r="O86" s="21">
        <v>4</v>
      </c>
      <c r="P86" s="21">
        <v>5</v>
      </c>
      <c r="Q86" s="21">
        <v>6</v>
      </c>
      <c r="R86" s="21">
        <v>7</v>
      </c>
      <c r="S86" s="21">
        <v>8</v>
      </c>
      <c r="T86" s="21">
        <v>9</v>
      </c>
      <c r="U86" s="21">
        <v>10</v>
      </c>
      <c r="V86" s="21">
        <v>11</v>
      </c>
      <c r="W86" s="56">
        <v>12</v>
      </c>
      <c r="X86" s="21">
        <v>13</v>
      </c>
      <c r="Y86" s="21">
        <v>14</v>
      </c>
      <c r="Z86" s="21">
        <v>15</v>
      </c>
      <c r="AA86" s="21">
        <v>16</v>
      </c>
      <c r="AB86" s="21">
        <v>17</v>
      </c>
      <c r="AC86" s="21">
        <v>18</v>
      </c>
      <c r="AD86" s="21">
        <v>19</v>
      </c>
      <c r="AE86" s="21">
        <v>20</v>
      </c>
      <c r="AF86" s="21">
        <v>21</v>
      </c>
      <c r="AG86" s="21">
        <v>22</v>
      </c>
      <c r="AH86" s="21">
        <v>23</v>
      </c>
      <c r="AI86" s="21">
        <v>24</v>
      </c>
      <c r="AJ86" s="21">
        <v>25</v>
      </c>
      <c r="AK86" s="21">
        <v>26</v>
      </c>
      <c r="AL86" s="21">
        <v>27</v>
      </c>
      <c r="AM86" s="21">
        <v>28</v>
      </c>
      <c r="AN86" s="21">
        <v>29</v>
      </c>
      <c r="AO86" s="21">
        <v>30</v>
      </c>
      <c r="AP86" s="21">
        <v>31</v>
      </c>
      <c r="AQ86" s="21">
        <v>32</v>
      </c>
      <c r="AR86" s="21">
        <v>33</v>
      </c>
      <c r="AS86" s="21">
        <v>34</v>
      </c>
      <c r="AT86" s="21">
        <v>35</v>
      </c>
      <c r="AU86" s="21">
        <v>36</v>
      </c>
      <c r="AV86" s="21">
        <v>37</v>
      </c>
      <c r="AW86" s="21">
        <v>38</v>
      </c>
      <c r="AX86" s="21">
        <v>39</v>
      </c>
      <c r="AY86" s="21">
        <v>40</v>
      </c>
      <c r="AZ86" s="21">
        <v>41</v>
      </c>
      <c r="BA86" s="21">
        <v>42</v>
      </c>
      <c r="BB86" s="21">
        <v>43</v>
      </c>
      <c r="BC86" s="21">
        <v>44</v>
      </c>
      <c r="BD86" s="21">
        <v>45</v>
      </c>
      <c r="BE86" s="21">
        <v>46</v>
      </c>
      <c r="BF86" s="21">
        <v>47</v>
      </c>
      <c r="BG86" s="21">
        <v>48</v>
      </c>
      <c r="BH86" s="13"/>
    </row>
    <row r="87" spans="1:60" ht="63.95" customHeight="1">
      <c r="A87" s="42">
        <v>8</v>
      </c>
      <c r="B87" s="42" t="s">
        <v>273</v>
      </c>
      <c r="C87" s="42" t="s">
        <v>184</v>
      </c>
      <c r="D87" s="4" t="s">
        <v>274</v>
      </c>
      <c r="E87" s="16" t="s">
        <v>275</v>
      </c>
      <c r="F87" s="5"/>
      <c r="G87" s="5"/>
      <c r="H87" s="2"/>
      <c r="I87" s="21"/>
      <c r="J87" s="5" t="s">
        <v>252</v>
      </c>
      <c r="K87" s="5" t="s">
        <v>253</v>
      </c>
      <c r="L87" s="2">
        <v>1</v>
      </c>
      <c r="M87" s="2">
        <v>2</v>
      </c>
      <c r="N87" s="2">
        <v>3</v>
      </c>
      <c r="O87" s="2">
        <v>4</v>
      </c>
      <c r="P87" s="2">
        <v>5</v>
      </c>
      <c r="Q87" s="2">
        <v>6</v>
      </c>
      <c r="R87" s="2">
        <v>7</v>
      </c>
      <c r="S87" s="2">
        <v>8</v>
      </c>
      <c r="T87" s="2">
        <v>9</v>
      </c>
      <c r="U87" s="2">
        <v>10</v>
      </c>
      <c r="V87" s="2">
        <v>11</v>
      </c>
      <c r="W87" s="56">
        <v>12</v>
      </c>
      <c r="X87" s="2">
        <v>13</v>
      </c>
      <c r="Y87" s="2">
        <v>14</v>
      </c>
      <c r="Z87" s="2">
        <v>15</v>
      </c>
      <c r="AA87" s="2">
        <v>16</v>
      </c>
      <c r="AB87" s="21">
        <v>17</v>
      </c>
      <c r="AC87" s="21">
        <v>18</v>
      </c>
      <c r="AD87" s="21">
        <v>19</v>
      </c>
      <c r="AE87" s="21">
        <v>20</v>
      </c>
      <c r="AF87" s="21">
        <v>21</v>
      </c>
      <c r="AG87" s="21">
        <v>22</v>
      </c>
      <c r="AH87" s="21">
        <v>23</v>
      </c>
      <c r="AI87" s="21">
        <v>24</v>
      </c>
      <c r="AJ87" s="2">
        <v>25</v>
      </c>
      <c r="AK87" s="2">
        <v>26</v>
      </c>
      <c r="AL87" s="2">
        <v>27</v>
      </c>
      <c r="AM87" s="2">
        <v>28</v>
      </c>
      <c r="AN87" s="2">
        <v>29</v>
      </c>
      <c r="AO87" s="2">
        <v>30</v>
      </c>
      <c r="AP87" s="2">
        <v>31</v>
      </c>
      <c r="AQ87" s="2">
        <v>32</v>
      </c>
      <c r="AR87" s="2">
        <v>33</v>
      </c>
      <c r="AS87" s="2">
        <v>34</v>
      </c>
      <c r="AT87" s="2">
        <v>35</v>
      </c>
      <c r="AU87" s="2">
        <v>36</v>
      </c>
      <c r="AV87" s="2">
        <v>37</v>
      </c>
      <c r="AW87" s="2">
        <v>38</v>
      </c>
      <c r="AX87" s="2">
        <v>39</v>
      </c>
      <c r="AY87" s="2">
        <v>40</v>
      </c>
      <c r="AZ87" s="2">
        <v>41</v>
      </c>
      <c r="BA87" s="2">
        <v>42</v>
      </c>
      <c r="BB87" s="2">
        <v>43</v>
      </c>
      <c r="BC87" s="2">
        <v>44</v>
      </c>
      <c r="BD87" s="2">
        <v>45</v>
      </c>
      <c r="BE87" s="2">
        <v>46</v>
      </c>
      <c r="BF87" s="2">
        <v>47</v>
      </c>
      <c r="BG87" s="2">
        <v>48</v>
      </c>
      <c r="BH87" s="13"/>
    </row>
    <row r="88" spans="1:60" ht="36" customHeight="1">
      <c r="A88" s="6">
        <v>9</v>
      </c>
      <c r="B88" s="6" t="s">
        <v>273</v>
      </c>
      <c r="C88" s="6" t="s">
        <v>184</v>
      </c>
      <c r="D88" s="1" t="s">
        <v>274</v>
      </c>
      <c r="E88" s="13" t="s">
        <v>276</v>
      </c>
      <c r="F88" s="5"/>
      <c r="G88" s="5"/>
      <c r="H88" s="2"/>
      <c r="I88" s="21"/>
      <c r="J88" s="5" t="s">
        <v>252</v>
      </c>
      <c r="K88" s="5" t="s">
        <v>253</v>
      </c>
      <c r="L88" s="5">
        <v>1</v>
      </c>
      <c r="M88" s="5">
        <v>2</v>
      </c>
      <c r="N88" s="5">
        <v>3</v>
      </c>
      <c r="O88" s="5">
        <v>4</v>
      </c>
      <c r="P88" s="5">
        <v>5</v>
      </c>
      <c r="Q88" s="5">
        <v>6</v>
      </c>
      <c r="R88" s="5">
        <v>7</v>
      </c>
      <c r="S88" s="5">
        <v>8</v>
      </c>
      <c r="T88" s="5">
        <v>9</v>
      </c>
      <c r="U88" s="21">
        <v>10</v>
      </c>
      <c r="V88" s="21">
        <v>11</v>
      </c>
      <c r="W88" s="56">
        <v>12</v>
      </c>
      <c r="X88" s="21">
        <v>13</v>
      </c>
      <c r="Y88" s="21">
        <v>14</v>
      </c>
      <c r="Z88" s="21">
        <v>15</v>
      </c>
      <c r="AA88" s="21">
        <v>16</v>
      </c>
      <c r="AB88" s="21">
        <v>17</v>
      </c>
      <c r="AC88" s="21">
        <v>18</v>
      </c>
      <c r="AD88" s="21">
        <v>19</v>
      </c>
      <c r="AE88" s="21">
        <v>20</v>
      </c>
      <c r="AF88" s="21">
        <v>21</v>
      </c>
      <c r="AG88" s="21">
        <v>22</v>
      </c>
      <c r="AH88" s="21">
        <v>23</v>
      </c>
      <c r="AI88" s="21">
        <v>24</v>
      </c>
      <c r="AJ88" s="5">
        <v>25</v>
      </c>
      <c r="AK88" s="5">
        <v>26</v>
      </c>
      <c r="AL88" s="5">
        <v>27</v>
      </c>
      <c r="AM88" s="5">
        <v>28</v>
      </c>
      <c r="AN88" s="5">
        <v>29</v>
      </c>
      <c r="AO88" s="5">
        <v>30</v>
      </c>
      <c r="AP88" s="5">
        <v>31</v>
      </c>
      <c r="AQ88" s="5">
        <v>32</v>
      </c>
      <c r="AR88" s="5">
        <v>33</v>
      </c>
      <c r="AS88" s="5">
        <v>34</v>
      </c>
      <c r="AT88" s="5">
        <v>35</v>
      </c>
      <c r="AU88" s="5">
        <v>36</v>
      </c>
      <c r="AV88" s="5">
        <v>37</v>
      </c>
      <c r="AW88" s="5">
        <v>38</v>
      </c>
      <c r="AX88" s="5">
        <v>39</v>
      </c>
      <c r="AY88" s="5">
        <v>40</v>
      </c>
      <c r="AZ88" s="2">
        <v>41</v>
      </c>
      <c r="BA88" s="2">
        <v>42</v>
      </c>
      <c r="BB88" s="5">
        <v>43</v>
      </c>
      <c r="BC88" s="5">
        <v>44</v>
      </c>
      <c r="BD88" s="5">
        <v>45</v>
      </c>
      <c r="BE88" s="2">
        <v>46</v>
      </c>
      <c r="BF88" s="2">
        <v>47</v>
      </c>
      <c r="BG88" s="2">
        <v>48</v>
      </c>
      <c r="BH88" s="5"/>
    </row>
    <row r="89" spans="1:60" ht="48.75" customHeight="1">
      <c r="A89" s="6">
        <v>10</v>
      </c>
      <c r="B89" s="6" t="s">
        <v>273</v>
      </c>
      <c r="C89" s="6" t="s">
        <v>184</v>
      </c>
      <c r="D89" s="1" t="s">
        <v>274</v>
      </c>
      <c r="E89" s="13" t="s">
        <v>277</v>
      </c>
      <c r="F89" s="5"/>
      <c r="G89" s="5"/>
      <c r="H89" s="2"/>
      <c r="I89" s="21"/>
      <c r="J89" s="5" t="s">
        <v>252</v>
      </c>
      <c r="K89" s="5" t="s">
        <v>278</v>
      </c>
      <c r="L89" s="5">
        <v>1</v>
      </c>
      <c r="M89" s="5">
        <v>2</v>
      </c>
      <c r="N89" s="5">
        <v>3</v>
      </c>
      <c r="O89" s="5">
        <v>4</v>
      </c>
      <c r="P89" s="5">
        <v>5</v>
      </c>
      <c r="Q89" s="5">
        <v>6</v>
      </c>
      <c r="R89" s="5">
        <v>7</v>
      </c>
      <c r="S89" s="5">
        <v>8</v>
      </c>
      <c r="T89" s="5">
        <v>9</v>
      </c>
      <c r="U89" s="2">
        <v>10</v>
      </c>
      <c r="V89" s="2">
        <v>11</v>
      </c>
      <c r="W89" s="56">
        <v>12</v>
      </c>
      <c r="X89" s="2">
        <v>13</v>
      </c>
      <c r="Y89" s="21">
        <v>14</v>
      </c>
      <c r="Z89" s="21">
        <v>15</v>
      </c>
      <c r="AA89" s="2">
        <v>16</v>
      </c>
      <c r="AB89" s="2">
        <v>17</v>
      </c>
      <c r="AC89" s="2">
        <v>18</v>
      </c>
      <c r="AD89" s="2">
        <v>19</v>
      </c>
      <c r="AE89" s="2">
        <v>20</v>
      </c>
      <c r="AF89" s="2">
        <v>21</v>
      </c>
      <c r="AG89" s="2">
        <v>22</v>
      </c>
      <c r="AH89" s="2">
        <v>23</v>
      </c>
      <c r="AI89" s="2">
        <v>24</v>
      </c>
      <c r="AJ89" s="5">
        <v>25</v>
      </c>
      <c r="AK89" s="5">
        <v>26</v>
      </c>
      <c r="AL89" s="5">
        <v>27</v>
      </c>
      <c r="AM89" s="5">
        <v>28</v>
      </c>
      <c r="AN89" s="5">
        <v>29</v>
      </c>
      <c r="AO89" s="5">
        <v>30</v>
      </c>
      <c r="AP89" s="5">
        <v>31</v>
      </c>
      <c r="AQ89" s="5">
        <v>32</v>
      </c>
      <c r="AR89" s="5">
        <v>33</v>
      </c>
      <c r="AS89" s="5">
        <v>34</v>
      </c>
      <c r="AT89" s="5">
        <v>35</v>
      </c>
      <c r="AU89" s="5">
        <v>36</v>
      </c>
      <c r="AV89" s="5">
        <v>37</v>
      </c>
      <c r="AW89" s="5">
        <v>38</v>
      </c>
      <c r="AX89" s="5">
        <v>39</v>
      </c>
      <c r="AY89" s="5">
        <v>40</v>
      </c>
      <c r="AZ89" s="2">
        <v>41</v>
      </c>
      <c r="BA89" s="2">
        <v>42</v>
      </c>
      <c r="BB89" s="5">
        <v>43</v>
      </c>
      <c r="BC89" s="5">
        <v>44</v>
      </c>
      <c r="BD89" s="5">
        <v>45</v>
      </c>
      <c r="BE89" s="2">
        <v>46</v>
      </c>
      <c r="BF89" s="2">
        <v>47</v>
      </c>
      <c r="BG89" s="2">
        <v>48</v>
      </c>
      <c r="BH89" s="5"/>
    </row>
    <row r="90" spans="1:60" ht="126.75" customHeight="1">
      <c r="E90" s="24" t="s">
        <v>279</v>
      </c>
      <c r="G90" s="25"/>
      <c r="H90" s="25"/>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row>
    <row r="91" spans="1:60" ht="14.25" customHeight="1">
      <c r="B91" s="57"/>
      <c r="C91" s="80" t="s">
        <v>280</v>
      </c>
      <c r="D91" s="80"/>
    </row>
    <row r="92" spans="1:60" ht="18" customHeight="1">
      <c r="B92" s="45"/>
      <c r="C92" s="80" t="s">
        <v>281</v>
      </c>
      <c r="D92" s="80"/>
    </row>
    <row r="93" spans="1:60" ht="18" customHeight="1">
      <c r="B93" s="46"/>
      <c r="C93" s="80" t="s">
        <v>282</v>
      </c>
      <c r="D93" s="80"/>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25"/>
      <c r="BB93" s="25"/>
      <c r="BC93" s="25"/>
    </row>
    <row r="94" spans="1:60" ht="18" customHeight="1">
      <c r="B94" s="58"/>
      <c r="C94" s="80" t="s">
        <v>283</v>
      </c>
      <c r="D94" s="80"/>
    </row>
  </sheetData>
  <mergeCells count="127">
    <mergeCell ref="E1:BH1"/>
    <mergeCell ref="A2:BH2"/>
    <mergeCell ref="A4:BH4"/>
    <mergeCell ref="A5:BH5"/>
    <mergeCell ref="A6:BH6"/>
    <mergeCell ref="A7:C7"/>
    <mergeCell ref="D7:BH7"/>
    <mergeCell ref="A8:BG8"/>
    <mergeCell ref="A9:E10"/>
    <mergeCell ref="F9:I9"/>
    <mergeCell ref="J9:K10"/>
    <mergeCell ref="L9:O9"/>
    <mergeCell ref="P9:S9"/>
    <mergeCell ref="T9:W9"/>
    <mergeCell ref="X9:AA9"/>
    <mergeCell ref="AB9:AE9"/>
    <mergeCell ref="AF9:AI9"/>
    <mergeCell ref="BH9:BH10"/>
    <mergeCell ref="A11:BH11"/>
    <mergeCell ref="E12:BG12"/>
    <mergeCell ref="J13:K13"/>
    <mergeCell ref="J14:K14"/>
    <mergeCell ref="J15:K15"/>
    <mergeCell ref="AJ9:AM9"/>
    <mergeCell ref="AN9:AQ9"/>
    <mergeCell ref="AR9:AU9"/>
    <mergeCell ref="AV9:AY9"/>
    <mergeCell ref="AZ9:BC9"/>
    <mergeCell ref="BD9:BG9"/>
    <mergeCell ref="J22:K22"/>
    <mergeCell ref="J23:K23"/>
    <mergeCell ref="J24:K24"/>
    <mergeCell ref="A25:E26"/>
    <mergeCell ref="F25:I25"/>
    <mergeCell ref="J25:J26"/>
    <mergeCell ref="K25:K26"/>
    <mergeCell ref="J16:K16"/>
    <mergeCell ref="J17:K17"/>
    <mergeCell ref="J18:K18"/>
    <mergeCell ref="J19:K19"/>
    <mergeCell ref="J20:K20"/>
    <mergeCell ref="J21:K21"/>
    <mergeCell ref="J34:K34"/>
    <mergeCell ref="J35:K35"/>
    <mergeCell ref="J36:K36"/>
    <mergeCell ref="J37:K37"/>
    <mergeCell ref="J38:K38"/>
    <mergeCell ref="J39:K39"/>
    <mergeCell ref="BH25:BH26"/>
    <mergeCell ref="A27:E27"/>
    <mergeCell ref="A31:I31"/>
    <mergeCell ref="J31:K31"/>
    <mergeCell ref="J32:K32"/>
    <mergeCell ref="J33:K33"/>
    <mergeCell ref="AJ25:AM25"/>
    <mergeCell ref="AN25:AQ25"/>
    <mergeCell ref="AR25:AU25"/>
    <mergeCell ref="AV25:AY25"/>
    <mergeCell ref="AZ25:BC25"/>
    <mergeCell ref="BD25:BG25"/>
    <mergeCell ref="L25:O25"/>
    <mergeCell ref="P25:S25"/>
    <mergeCell ref="T25:W25"/>
    <mergeCell ref="X25:AA25"/>
    <mergeCell ref="AB25:AE25"/>
    <mergeCell ref="AF25:AI25"/>
    <mergeCell ref="J46:K46"/>
    <mergeCell ref="J47:K47"/>
    <mergeCell ref="J48:K48"/>
    <mergeCell ref="J49:K49"/>
    <mergeCell ref="J50:K50"/>
    <mergeCell ref="J51:K51"/>
    <mergeCell ref="J40:K40"/>
    <mergeCell ref="J41:K41"/>
    <mergeCell ref="J42:K42"/>
    <mergeCell ref="J43:K43"/>
    <mergeCell ref="J44:K44"/>
    <mergeCell ref="J45:K45"/>
    <mergeCell ref="J58:K58"/>
    <mergeCell ref="J59:K59"/>
    <mergeCell ref="J60:K60"/>
    <mergeCell ref="J61:K61"/>
    <mergeCell ref="J62:K62"/>
    <mergeCell ref="J63:K63"/>
    <mergeCell ref="J52:K52"/>
    <mergeCell ref="J53:K53"/>
    <mergeCell ref="J54:K54"/>
    <mergeCell ref="J55:K55"/>
    <mergeCell ref="J56:K56"/>
    <mergeCell ref="J57:K57"/>
    <mergeCell ref="J70:K70"/>
    <mergeCell ref="A71:E72"/>
    <mergeCell ref="F71:I71"/>
    <mergeCell ref="J71:K72"/>
    <mergeCell ref="L71:O71"/>
    <mergeCell ref="P71:S71"/>
    <mergeCell ref="J64:K64"/>
    <mergeCell ref="J65:K65"/>
    <mergeCell ref="J66:K66"/>
    <mergeCell ref="J67:K67"/>
    <mergeCell ref="J68:K68"/>
    <mergeCell ref="J69:K69"/>
    <mergeCell ref="AR71:AU71"/>
    <mergeCell ref="AV71:AY71"/>
    <mergeCell ref="AZ71:BC71"/>
    <mergeCell ref="BD71:BG71"/>
    <mergeCell ref="BH71:BH72"/>
    <mergeCell ref="A73:E73"/>
    <mergeCell ref="J73:K73"/>
    <mergeCell ref="T71:W71"/>
    <mergeCell ref="X71:AA71"/>
    <mergeCell ref="AB71:AE71"/>
    <mergeCell ref="AF71:AI71"/>
    <mergeCell ref="AJ71:AM71"/>
    <mergeCell ref="AN71:AQ71"/>
    <mergeCell ref="C91:D91"/>
    <mergeCell ref="C92:D92"/>
    <mergeCell ref="C93:D93"/>
    <mergeCell ref="I93:AZ93"/>
    <mergeCell ref="C94:D94"/>
    <mergeCell ref="J74:K74"/>
    <mergeCell ref="J75:K75"/>
    <mergeCell ref="J76:K76"/>
    <mergeCell ref="J77:K77"/>
    <mergeCell ref="J78:K78"/>
    <mergeCell ref="A79:I79"/>
    <mergeCell ref="J79:K79"/>
  </mergeCells>
  <printOptions horizontalCentered="1"/>
  <pageMargins left="0.11811023622047245" right="0.11811023622047245" top="0.35433070866141736" bottom="0.35433070866141736" header="0" footer="0"/>
  <pageSetup scale="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41"/>
  <sheetViews>
    <sheetView showGridLines="0" tabSelected="1" topLeftCell="A2" zoomScaleNormal="100" zoomScalePageLayoutView="80" workbookViewId="0">
      <selection activeCell="F4" sqref="F4"/>
    </sheetView>
  </sheetViews>
  <sheetFormatPr defaultColWidth="11.42578125" defaultRowHeight="15"/>
  <cols>
    <col min="1" max="1" width="17.42578125" customWidth="1"/>
    <col min="2" max="2" width="48.85546875" customWidth="1"/>
    <col min="3" max="3" width="21.7109375" customWidth="1"/>
    <col min="4" max="4" width="12.140625" customWidth="1"/>
    <col min="5" max="5" width="13.7109375" customWidth="1"/>
    <col min="6" max="6" width="22.140625" customWidth="1"/>
    <col min="7" max="7" width="34.5703125" customWidth="1"/>
    <col min="8" max="8" width="15.140625" customWidth="1"/>
    <col min="11" max="11" width="20.5703125" customWidth="1"/>
    <col min="13" max="13" width="16.28515625" customWidth="1"/>
    <col min="15" max="15" width="33.140625" customWidth="1"/>
    <col min="16" max="16" width="19.28515625" customWidth="1"/>
    <col min="17" max="17" width="12.140625" customWidth="1"/>
  </cols>
  <sheetData>
    <row r="1" spans="1:18" ht="15" customHeight="1">
      <c r="A1" s="135" t="s">
        <v>284</v>
      </c>
      <c r="B1" s="135"/>
      <c r="C1" s="135"/>
      <c r="D1" s="135"/>
      <c r="E1" s="135"/>
      <c r="F1" s="135"/>
      <c r="G1" s="135"/>
      <c r="H1" s="135"/>
    </row>
    <row r="2" spans="1:18" ht="15" customHeight="1">
      <c r="A2" s="136" t="s">
        <v>285</v>
      </c>
      <c r="B2" s="136"/>
      <c r="C2" s="136"/>
      <c r="D2" s="136"/>
      <c r="E2" s="136"/>
      <c r="F2" s="136"/>
      <c r="G2" s="136"/>
      <c r="H2" s="136"/>
    </row>
    <row r="3" spans="1:18" ht="30">
      <c r="A3" s="69" t="s">
        <v>286</v>
      </c>
      <c r="B3" s="69" t="s">
        <v>287</v>
      </c>
      <c r="C3" s="69" t="s">
        <v>288</v>
      </c>
      <c r="D3" s="69" t="s">
        <v>289</v>
      </c>
      <c r="E3" s="69" t="s">
        <v>290</v>
      </c>
      <c r="F3" s="70" t="s">
        <v>291</v>
      </c>
      <c r="G3" s="70" t="s">
        <v>24</v>
      </c>
      <c r="H3" s="70" t="s">
        <v>292</v>
      </c>
      <c r="K3" s="71" t="s">
        <v>293</v>
      </c>
      <c r="L3" s="72" t="s">
        <v>294</v>
      </c>
      <c r="M3" s="73" t="s">
        <v>295</v>
      </c>
      <c r="O3" s="71" t="s">
        <v>296</v>
      </c>
      <c r="P3" s="72" t="s">
        <v>297</v>
      </c>
      <c r="Q3" s="72" t="s">
        <v>298</v>
      </c>
      <c r="R3" s="73" t="s">
        <v>299</v>
      </c>
    </row>
    <row r="4" spans="1:18" ht="42.75">
      <c r="A4" s="59" t="s">
        <v>300</v>
      </c>
      <c r="B4" s="53" t="s">
        <v>301</v>
      </c>
      <c r="C4" s="59" t="s">
        <v>302</v>
      </c>
      <c r="D4" s="60">
        <v>45505</v>
      </c>
      <c r="E4" s="60">
        <v>45534</v>
      </c>
      <c r="F4" s="63">
        <v>1</v>
      </c>
      <c r="G4" s="61"/>
      <c r="H4" s="62" t="s">
        <v>298</v>
      </c>
      <c r="K4" s="74" t="s">
        <v>298</v>
      </c>
      <c r="L4" s="75">
        <v>235</v>
      </c>
      <c r="M4" s="78">
        <f>L4/Tabla2481314[[#Totals],[Responsable ]]</f>
        <v>0.99156118143459915</v>
      </c>
      <c r="O4" s="74" t="s">
        <v>303</v>
      </c>
      <c r="P4" s="75">
        <v>20</v>
      </c>
      <c r="Q4" s="75">
        <v>19</v>
      </c>
      <c r="R4" s="78">
        <f>+Tabla6[[#This Row],[Ejecutada ]]/Tabla6[[#This Row],[Programada ]]</f>
        <v>0.95</v>
      </c>
    </row>
    <row r="5" spans="1:18" ht="42.75">
      <c r="A5" s="59" t="s">
        <v>300</v>
      </c>
      <c r="B5" s="49" t="s">
        <v>301</v>
      </c>
      <c r="C5" s="59" t="s">
        <v>304</v>
      </c>
      <c r="D5" s="60">
        <v>45505</v>
      </c>
      <c r="E5" s="60">
        <v>45534</v>
      </c>
      <c r="F5" s="61">
        <v>1</v>
      </c>
      <c r="G5" s="61"/>
      <c r="H5" s="62" t="s">
        <v>298</v>
      </c>
      <c r="K5" s="76" t="s">
        <v>305</v>
      </c>
      <c r="L5" s="77">
        <v>2</v>
      </c>
      <c r="M5" s="79">
        <f>L5/Tabla2481314[[#Totals],[Responsable ]]</f>
        <v>8.4388185654008432E-3</v>
      </c>
      <c r="O5" s="74" t="s">
        <v>306</v>
      </c>
      <c r="P5" s="75">
        <v>4</v>
      </c>
      <c r="Q5" s="75">
        <v>4</v>
      </c>
      <c r="R5" s="78">
        <f>+Tabla6[[#This Row],[Ejecutada ]]/Tabla6[[#This Row],[Programada ]]</f>
        <v>1</v>
      </c>
    </row>
    <row r="6" spans="1:18" ht="42.75">
      <c r="A6" s="59" t="s">
        <v>300</v>
      </c>
      <c r="B6" s="53" t="s">
        <v>301</v>
      </c>
      <c r="C6" s="59" t="s">
        <v>307</v>
      </c>
      <c r="D6" s="60">
        <v>45505</v>
      </c>
      <c r="E6" s="60">
        <v>45534</v>
      </c>
      <c r="F6" s="61">
        <v>1</v>
      </c>
      <c r="G6" s="61"/>
      <c r="H6" s="62" t="s">
        <v>298</v>
      </c>
      <c r="O6" s="74" t="s">
        <v>308</v>
      </c>
      <c r="P6" s="75">
        <v>206</v>
      </c>
      <c r="Q6" s="75">
        <v>206</v>
      </c>
      <c r="R6" s="78">
        <f>+Tabla6[[#This Row],[Ejecutada ]]/Tabla6[[#This Row],[Programada ]]</f>
        <v>1</v>
      </c>
    </row>
    <row r="7" spans="1:18" ht="42.75">
      <c r="A7" s="59" t="s">
        <v>300</v>
      </c>
      <c r="B7" s="49" t="s">
        <v>301</v>
      </c>
      <c r="C7" s="59" t="s">
        <v>309</v>
      </c>
      <c r="D7" s="60">
        <v>45505</v>
      </c>
      <c r="E7" s="60">
        <v>45534</v>
      </c>
      <c r="F7" s="61">
        <v>1</v>
      </c>
      <c r="G7" s="61"/>
      <c r="H7" s="62" t="s">
        <v>298</v>
      </c>
      <c r="O7" s="76" t="s">
        <v>310</v>
      </c>
      <c r="P7" s="77">
        <v>7</v>
      </c>
      <c r="Q7" s="77">
        <v>6</v>
      </c>
      <c r="R7" s="79">
        <f>+Tabla6[[#This Row],[Ejecutada ]]/Tabla6[[#This Row],[Programada ]]</f>
        <v>0.8571428571428571</v>
      </c>
    </row>
    <row r="8" spans="1:18" ht="42.75">
      <c r="A8" s="59" t="s">
        <v>300</v>
      </c>
      <c r="B8" s="53" t="s">
        <v>301</v>
      </c>
      <c r="C8" s="59" t="s">
        <v>311</v>
      </c>
      <c r="D8" s="60">
        <v>45505</v>
      </c>
      <c r="E8" s="60">
        <v>45534</v>
      </c>
      <c r="F8" s="61">
        <v>1</v>
      </c>
      <c r="G8" s="61"/>
      <c r="H8" s="62" t="s">
        <v>298</v>
      </c>
    </row>
    <row r="9" spans="1:18" ht="42.75">
      <c r="A9" s="59" t="s">
        <v>300</v>
      </c>
      <c r="B9" s="49" t="s">
        <v>301</v>
      </c>
      <c r="C9" s="59" t="s">
        <v>312</v>
      </c>
      <c r="D9" s="60">
        <v>45505</v>
      </c>
      <c r="E9" s="60">
        <v>45534</v>
      </c>
      <c r="F9" s="61">
        <v>1</v>
      </c>
      <c r="G9" s="61"/>
      <c r="H9" s="62" t="s">
        <v>298</v>
      </c>
    </row>
    <row r="10" spans="1:18" ht="42.75">
      <c r="A10" s="59" t="s">
        <v>300</v>
      </c>
      <c r="B10" s="53" t="s">
        <v>301</v>
      </c>
      <c r="C10" s="59" t="s">
        <v>313</v>
      </c>
      <c r="D10" s="60">
        <v>45505</v>
      </c>
      <c r="E10" s="60">
        <v>45534</v>
      </c>
      <c r="F10" s="61">
        <v>1</v>
      </c>
      <c r="G10" s="61"/>
      <c r="H10" s="62" t="s">
        <v>298</v>
      </c>
    </row>
    <row r="11" spans="1:18" ht="42.75">
      <c r="A11" s="59" t="s">
        <v>300</v>
      </c>
      <c r="B11" s="49" t="s">
        <v>301</v>
      </c>
      <c r="C11" s="59" t="s">
        <v>314</v>
      </c>
      <c r="D11" s="60">
        <v>45505</v>
      </c>
      <c r="E11" s="60">
        <v>45534</v>
      </c>
      <c r="F11" s="61">
        <v>1</v>
      </c>
      <c r="G11" s="61"/>
      <c r="H11" s="62" t="s">
        <v>298</v>
      </c>
    </row>
    <row r="12" spans="1:18" ht="28.5">
      <c r="A12" s="59" t="s">
        <v>300</v>
      </c>
      <c r="B12" s="50" t="s">
        <v>50</v>
      </c>
      <c r="C12" s="59" t="s">
        <v>304</v>
      </c>
      <c r="D12" s="60">
        <v>45447</v>
      </c>
      <c r="E12" s="60">
        <v>45471</v>
      </c>
      <c r="F12" s="61">
        <v>1</v>
      </c>
      <c r="G12" s="63"/>
      <c r="H12" s="62" t="s">
        <v>298</v>
      </c>
    </row>
    <row r="13" spans="1:18" ht="28.5">
      <c r="A13" s="59" t="s">
        <v>300</v>
      </c>
      <c r="B13" s="50" t="s">
        <v>50</v>
      </c>
      <c r="C13" s="59" t="s">
        <v>304</v>
      </c>
      <c r="D13" s="60">
        <v>45628</v>
      </c>
      <c r="E13" s="60">
        <v>45657</v>
      </c>
      <c r="F13" s="61">
        <v>1</v>
      </c>
      <c r="G13" s="63"/>
      <c r="H13" s="62" t="s">
        <v>298</v>
      </c>
    </row>
    <row r="14" spans="1:18" ht="28.5">
      <c r="A14" s="59" t="s">
        <v>300</v>
      </c>
      <c r="B14" s="49" t="s">
        <v>57</v>
      </c>
      <c r="C14" s="59" t="s">
        <v>307</v>
      </c>
      <c r="D14" s="60">
        <v>45369</v>
      </c>
      <c r="E14" s="60">
        <v>45429</v>
      </c>
      <c r="F14" s="61">
        <v>1</v>
      </c>
      <c r="G14" s="61"/>
      <c r="H14" s="62" t="s">
        <v>298</v>
      </c>
    </row>
    <row r="15" spans="1:18" ht="42.75">
      <c r="A15" s="59" t="s">
        <v>300</v>
      </c>
      <c r="B15" s="53" t="s">
        <v>63</v>
      </c>
      <c r="C15" s="59" t="s">
        <v>312</v>
      </c>
      <c r="D15" s="60">
        <v>45362</v>
      </c>
      <c r="E15" s="60">
        <v>45422</v>
      </c>
      <c r="F15" s="61">
        <v>1</v>
      </c>
      <c r="G15" s="61"/>
      <c r="H15" s="62" t="s">
        <v>298</v>
      </c>
    </row>
    <row r="16" spans="1:18" ht="42.75">
      <c r="A16" s="59" t="s">
        <v>300</v>
      </c>
      <c r="B16" s="49" t="s">
        <v>69</v>
      </c>
      <c r="C16" s="59" t="s">
        <v>313</v>
      </c>
      <c r="D16" s="60">
        <v>45432</v>
      </c>
      <c r="E16" s="60">
        <v>45478</v>
      </c>
      <c r="F16" s="61">
        <v>1</v>
      </c>
      <c r="G16" s="61"/>
      <c r="H16" s="62" t="s">
        <v>298</v>
      </c>
    </row>
    <row r="17" spans="1:8" ht="28.5">
      <c r="A17" s="59" t="s">
        <v>300</v>
      </c>
      <c r="B17" s="53" t="s">
        <v>74</v>
      </c>
      <c r="C17" s="59" t="s">
        <v>302</v>
      </c>
      <c r="D17" s="60">
        <v>45426</v>
      </c>
      <c r="E17" s="60">
        <v>45471</v>
      </c>
      <c r="F17" s="61">
        <v>1</v>
      </c>
      <c r="G17" s="61"/>
      <c r="H17" s="62" t="s">
        <v>298</v>
      </c>
    </row>
    <row r="18" spans="1:8" ht="28.5">
      <c r="A18" s="59" t="s">
        <v>300</v>
      </c>
      <c r="B18" s="49" t="s">
        <v>79</v>
      </c>
      <c r="C18" s="59" t="s">
        <v>312</v>
      </c>
      <c r="D18" s="60">
        <v>45516</v>
      </c>
      <c r="E18" s="60">
        <v>45562</v>
      </c>
      <c r="F18" s="61">
        <v>1</v>
      </c>
      <c r="G18" s="61"/>
      <c r="H18" s="62" t="s">
        <v>298</v>
      </c>
    </row>
    <row r="19" spans="1:8" ht="28.5">
      <c r="A19" s="59" t="s">
        <v>300</v>
      </c>
      <c r="B19" s="53" t="s">
        <v>84</v>
      </c>
      <c r="C19" s="59" t="s">
        <v>311</v>
      </c>
      <c r="D19" s="60">
        <v>45516</v>
      </c>
      <c r="E19" s="60">
        <v>45592</v>
      </c>
      <c r="F19" s="61">
        <v>1</v>
      </c>
      <c r="G19" s="61"/>
      <c r="H19" s="62" t="s">
        <v>298</v>
      </c>
    </row>
    <row r="20" spans="1:8" ht="28.5">
      <c r="A20" s="59" t="s">
        <v>300</v>
      </c>
      <c r="B20" s="49" t="s">
        <v>89</v>
      </c>
      <c r="C20" s="59" t="s">
        <v>307</v>
      </c>
      <c r="D20" s="60">
        <v>45537</v>
      </c>
      <c r="E20" s="60">
        <v>45583</v>
      </c>
      <c r="F20" s="61">
        <v>0</v>
      </c>
      <c r="G20" s="61"/>
      <c r="H20" s="62" t="s">
        <v>305</v>
      </c>
    </row>
    <row r="21" spans="1:8" ht="42.75">
      <c r="A21" s="59" t="s">
        <v>300</v>
      </c>
      <c r="B21" s="53" t="s">
        <v>93</v>
      </c>
      <c r="C21" s="59" t="s">
        <v>313</v>
      </c>
      <c r="D21" s="60">
        <v>45566</v>
      </c>
      <c r="E21" s="60">
        <v>45618</v>
      </c>
      <c r="F21" s="61">
        <v>1</v>
      </c>
      <c r="G21" s="61"/>
      <c r="H21" s="62" t="s">
        <v>298</v>
      </c>
    </row>
    <row r="22" spans="1:8" ht="28.5">
      <c r="A22" s="59" t="s">
        <v>300</v>
      </c>
      <c r="B22" s="49" t="s">
        <v>97</v>
      </c>
      <c r="C22" s="59" t="s">
        <v>314</v>
      </c>
      <c r="D22" s="60">
        <v>45496</v>
      </c>
      <c r="E22" s="60">
        <v>45548</v>
      </c>
      <c r="F22" s="61">
        <v>1</v>
      </c>
      <c r="G22" s="61"/>
      <c r="H22" s="62" t="s">
        <v>298</v>
      </c>
    </row>
    <row r="23" spans="1:8" ht="28.5">
      <c r="A23" s="59" t="s">
        <v>300</v>
      </c>
      <c r="B23" s="53" t="s">
        <v>102</v>
      </c>
      <c r="C23" s="59" t="s">
        <v>314</v>
      </c>
      <c r="D23" s="60">
        <v>45566</v>
      </c>
      <c r="E23" s="60">
        <v>45618</v>
      </c>
      <c r="F23" s="61">
        <v>1</v>
      </c>
      <c r="G23" s="61"/>
      <c r="H23" s="62" t="s">
        <v>298</v>
      </c>
    </row>
    <row r="24" spans="1:8" ht="42.75">
      <c r="A24" s="59" t="s">
        <v>315</v>
      </c>
      <c r="B24" s="50" t="s">
        <v>111</v>
      </c>
      <c r="C24" s="59" t="s">
        <v>312</v>
      </c>
      <c r="D24" s="60">
        <v>45432</v>
      </c>
      <c r="E24" s="60">
        <v>45457</v>
      </c>
      <c r="F24" s="61">
        <v>1</v>
      </c>
      <c r="G24" s="61"/>
      <c r="H24" s="62" t="s">
        <v>298</v>
      </c>
    </row>
    <row r="25" spans="1:8" ht="42.75">
      <c r="A25" s="59" t="s">
        <v>315</v>
      </c>
      <c r="B25" s="50" t="s">
        <v>111</v>
      </c>
      <c r="C25" s="59" t="s">
        <v>312</v>
      </c>
      <c r="D25" s="60">
        <v>45593</v>
      </c>
      <c r="E25" s="60">
        <v>45618</v>
      </c>
      <c r="F25" s="61">
        <v>1</v>
      </c>
      <c r="G25" s="61"/>
      <c r="H25" s="62" t="s">
        <v>298</v>
      </c>
    </row>
    <row r="26" spans="1:8" ht="42.75">
      <c r="A26" s="59" t="s">
        <v>315</v>
      </c>
      <c r="B26" s="50" t="s">
        <v>117</v>
      </c>
      <c r="C26" s="59" t="s">
        <v>313</v>
      </c>
      <c r="D26" s="60">
        <v>45432</v>
      </c>
      <c r="E26" s="60">
        <v>45457</v>
      </c>
      <c r="F26" s="61">
        <v>1</v>
      </c>
      <c r="G26" s="61"/>
      <c r="H26" s="62" t="s">
        <v>298</v>
      </c>
    </row>
    <row r="27" spans="1:8" ht="45" customHeight="1">
      <c r="A27" s="59" t="s">
        <v>315</v>
      </c>
      <c r="B27" s="50" t="s">
        <v>122</v>
      </c>
      <c r="C27" s="59" t="s">
        <v>313</v>
      </c>
      <c r="D27" s="60">
        <v>45397</v>
      </c>
      <c r="E27" s="60">
        <v>45422</v>
      </c>
      <c r="F27" s="61">
        <v>1</v>
      </c>
      <c r="G27" s="61"/>
      <c r="H27" s="62" t="s">
        <v>298</v>
      </c>
    </row>
    <row r="28" spans="1:8" ht="28.5">
      <c r="A28" s="59" t="s">
        <v>308</v>
      </c>
      <c r="B28" s="51" t="s">
        <v>316</v>
      </c>
      <c r="C28" s="59" t="s">
        <v>314</v>
      </c>
      <c r="D28" s="60">
        <v>45292</v>
      </c>
      <c r="E28" s="60">
        <v>45296</v>
      </c>
      <c r="F28" s="61">
        <v>1</v>
      </c>
      <c r="G28" s="61"/>
      <c r="H28" s="62" t="s">
        <v>298</v>
      </c>
    </row>
    <row r="29" spans="1:8" ht="28.5">
      <c r="A29" s="59" t="s">
        <v>308</v>
      </c>
      <c r="B29" s="51" t="s">
        <v>316</v>
      </c>
      <c r="C29" s="59" t="s">
        <v>314</v>
      </c>
      <c r="D29" s="60">
        <v>45323</v>
      </c>
      <c r="E29" s="60">
        <v>45327</v>
      </c>
      <c r="F29" s="61">
        <v>1</v>
      </c>
      <c r="G29" s="61"/>
      <c r="H29" s="62" t="s">
        <v>298</v>
      </c>
    </row>
    <row r="30" spans="1:8" ht="28.5">
      <c r="A30" s="59" t="s">
        <v>308</v>
      </c>
      <c r="B30" s="51" t="s">
        <v>316</v>
      </c>
      <c r="C30" s="59" t="s">
        <v>314</v>
      </c>
      <c r="D30" s="60">
        <v>45352</v>
      </c>
      <c r="E30" s="60">
        <v>45356</v>
      </c>
      <c r="F30" s="61">
        <v>1</v>
      </c>
      <c r="G30" s="61"/>
      <c r="H30" s="62" t="s">
        <v>298</v>
      </c>
    </row>
    <row r="31" spans="1:8" ht="28.5">
      <c r="A31" s="59" t="s">
        <v>308</v>
      </c>
      <c r="B31" s="51" t="s">
        <v>316</v>
      </c>
      <c r="C31" s="59" t="s">
        <v>314</v>
      </c>
      <c r="D31" s="60">
        <v>45383</v>
      </c>
      <c r="E31" s="60">
        <v>45387</v>
      </c>
      <c r="F31" s="61">
        <v>1</v>
      </c>
      <c r="G31" s="61"/>
      <c r="H31" s="62" t="s">
        <v>298</v>
      </c>
    </row>
    <row r="32" spans="1:8" ht="28.5">
      <c r="A32" s="59" t="s">
        <v>308</v>
      </c>
      <c r="B32" s="51" t="s">
        <v>316</v>
      </c>
      <c r="C32" s="59" t="s">
        <v>314</v>
      </c>
      <c r="D32" s="60">
        <v>45413</v>
      </c>
      <c r="E32" s="60">
        <v>45417</v>
      </c>
      <c r="F32" s="61">
        <v>1</v>
      </c>
      <c r="G32" s="61"/>
      <c r="H32" s="62" t="s">
        <v>298</v>
      </c>
    </row>
    <row r="33" spans="1:9" ht="28.5">
      <c r="A33" s="59" t="s">
        <v>308</v>
      </c>
      <c r="B33" s="51" t="s">
        <v>316</v>
      </c>
      <c r="C33" s="59" t="s">
        <v>314</v>
      </c>
      <c r="D33" s="60">
        <v>45444</v>
      </c>
      <c r="E33" s="60">
        <v>45448</v>
      </c>
      <c r="F33" s="61">
        <v>1</v>
      </c>
      <c r="G33" s="61"/>
      <c r="H33" s="62" t="s">
        <v>298</v>
      </c>
    </row>
    <row r="34" spans="1:9" ht="28.5">
      <c r="A34" s="59" t="s">
        <v>308</v>
      </c>
      <c r="B34" s="51" t="s">
        <v>316</v>
      </c>
      <c r="C34" s="59" t="s">
        <v>314</v>
      </c>
      <c r="D34" s="60">
        <v>45474</v>
      </c>
      <c r="E34" s="60">
        <v>45478</v>
      </c>
      <c r="F34" s="61">
        <v>1</v>
      </c>
      <c r="G34" s="61"/>
      <c r="H34" s="62" t="s">
        <v>298</v>
      </c>
    </row>
    <row r="35" spans="1:9" ht="28.5">
      <c r="A35" s="59" t="s">
        <v>308</v>
      </c>
      <c r="B35" s="51" t="s">
        <v>316</v>
      </c>
      <c r="C35" s="59" t="s">
        <v>314</v>
      </c>
      <c r="D35" s="60">
        <v>45505</v>
      </c>
      <c r="E35" s="60">
        <v>45509</v>
      </c>
      <c r="F35" s="61">
        <v>1</v>
      </c>
      <c r="G35" s="61"/>
      <c r="H35" s="62" t="s">
        <v>298</v>
      </c>
    </row>
    <row r="36" spans="1:9" ht="28.5">
      <c r="A36" s="59" t="s">
        <v>308</v>
      </c>
      <c r="B36" s="51" t="s">
        <v>316</v>
      </c>
      <c r="C36" s="59" t="s">
        <v>314</v>
      </c>
      <c r="D36" s="60">
        <v>45536</v>
      </c>
      <c r="E36" s="60">
        <v>45540</v>
      </c>
      <c r="F36" s="61">
        <v>1</v>
      </c>
      <c r="G36" s="61"/>
      <c r="H36" s="62" t="s">
        <v>298</v>
      </c>
    </row>
    <row r="37" spans="1:9" ht="28.5">
      <c r="A37" s="59" t="s">
        <v>308</v>
      </c>
      <c r="B37" s="51" t="s">
        <v>316</v>
      </c>
      <c r="C37" s="59" t="s">
        <v>314</v>
      </c>
      <c r="D37" s="60">
        <v>45566</v>
      </c>
      <c r="E37" s="60">
        <v>45570</v>
      </c>
      <c r="F37" s="61">
        <v>1</v>
      </c>
      <c r="G37" s="61"/>
      <c r="H37" s="62" t="s">
        <v>298</v>
      </c>
    </row>
    <row r="38" spans="1:9" ht="28.5">
      <c r="A38" s="59" t="s">
        <v>308</v>
      </c>
      <c r="B38" s="51" t="s">
        <v>316</v>
      </c>
      <c r="C38" s="59" t="s">
        <v>314</v>
      </c>
      <c r="D38" s="60">
        <v>45597</v>
      </c>
      <c r="E38" s="60">
        <v>45601</v>
      </c>
      <c r="F38" s="61">
        <v>1</v>
      </c>
      <c r="G38" s="61"/>
      <c r="H38" s="62" t="s">
        <v>298</v>
      </c>
    </row>
    <row r="39" spans="1:9" ht="28.5">
      <c r="A39" s="59" t="s">
        <v>308</v>
      </c>
      <c r="B39" s="51" t="s">
        <v>316</v>
      </c>
      <c r="C39" s="59" t="s">
        <v>314</v>
      </c>
      <c r="D39" s="60">
        <v>45627</v>
      </c>
      <c r="E39" s="60">
        <v>45631</v>
      </c>
      <c r="F39" s="61">
        <v>1</v>
      </c>
      <c r="G39" s="61"/>
      <c r="H39" s="62" t="s">
        <v>298</v>
      </c>
    </row>
    <row r="40" spans="1:9" ht="28.5">
      <c r="A40" s="59" t="s">
        <v>308</v>
      </c>
      <c r="B40" s="50" t="s">
        <v>130</v>
      </c>
      <c r="C40" s="59" t="s">
        <v>314</v>
      </c>
      <c r="D40" s="60">
        <v>45292</v>
      </c>
      <c r="E40" s="60">
        <v>45298</v>
      </c>
      <c r="F40" s="61">
        <v>1</v>
      </c>
      <c r="G40" s="61"/>
      <c r="H40" s="62" t="s">
        <v>298</v>
      </c>
      <c r="I40" s="48"/>
    </row>
    <row r="41" spans="1:9" ht="28.5">
      <c r="A41" s="59" t="s">
        <v>308</v>
      </c>
      <c r="B41" s="50" t="s">
        <v>130</v>
      </c>
      <c r="C41" s="59" t="s">
        <v>314</v>
      </c>
      <c r="D41" s="60">
        <v>45474</v>
      </c>
      <c r="E41" s="60">
        <v>45504</v>
      </c>
      <c r="F41" s="61">
        <v>1</v>
      </c>
      <c r="G41" s="61"/>
      <c r="H41" s="62" t="s">
        <v>298</v>
      </c>
      <c r="I41" s="48"/>
    </row>
    <row r="42" spans="1:9" ht="28.5">
      <c r="A42" s="59" t="s">
        <v>308</v>
      </c>
      <c r="B42" s="51" t="s">
        <v>132</v>
      </c>
      <c r="C42" s="59" t="s">
        <v>314</v>
      </c>
      <c r="D42" s="60">
        <v>45352</v>
      </c>
      <c r="E42" s="60">
        <v>45358</v>
      </c>
      <c r="F42" s="61">
        <v>1</v>
      </c>
      <c r="G42" s="61"/>
      <c r="H42" s="62" t="s">
        <v>298</v>
      </c>
    </row>
    <row r="43" spans="1:9" ht="28.5">
      <c r="A43" s="59" t="s">
        <v>308</v>
      </c>
      <c r="B43" s="50" t="s">
        <v>134</v>
      </c>
      <c r="C43" s="59" t="s">
        <v>314</v>
      </c>
      <c r="D43" s="60">
        <v>45352</v>
      </c>
      <c r="E43" s="60">
        <v>45382</v>
      </c>
      <c r="F43" s="61">
        <v>1</v>
      </c>
      <c r="G43" s="61"/>
      <c r="H43" s="62" t="s">
        <v>298</v>
      </c>
    </row>
    <row r="44" spans="1:9" ht="28.5">
      <c r="A44" s="59" t="s">
        <v>308</v>
      </c>
      <c r="B44" s="51" t="s">
        <v>189</v>
      </c>
      <c r="C44" s="59" t="s">
        <v>314</v>
      </c>
      <c r="D44" s="60">
        <v>45323</v>
      </c>
      <c r="E44" s="60">
        <v>45350</v>
      </c>
      <c r="F44" s="61">
        <v>1</v>
      </c>
      <c r="G44" s="61"/>
      <c r="H44" s="62" t="s">
        <v>298</v>
      </c>
    </row>
    <row r="45" spans="1:9" ht="28.5">
      <c r="A45" s="59" t="s">
        <v>308</v>
      </c>
      <c r="B45" s="51" t="s">
        <v>141</v>
      </c>
      <c r="C45" s="59" t="s">
        <v>312</v>
      </c>
      <c r="D45" s="60">
        <v>45292</v>
      </c>
      <c r="E45" s="60">
        <v>45300</v>
      </c>
      <c r="F45" s="61">
        <v>1</v>
      </c>
      <c r="G45" s="61"/>
      <c r="H45" s="62" t="s">
        <v>298</v>
      </c>
    </row>
    <row r="46" spans="1:9" ht="28.5">
      <c r="A46" s="59" t="s">
        <v>308</v>
      </c>
      <c r="B46" s="51" t="s">
        <v>141</v>
      </c>
      <c r="C46" s="59" t="s">
        <v>312</v>
      </c>
      <c r="D46" s="60">
        <v>45323</v>
      </c>
      <c r="E46" s="60">
        <v>45331</v>
      </c>
      <c r="F46" s="61">
        <v>1</v>
      </c>
      <c r="G46" s="61"/>
      <c r="H46" s="62" t="s">
        <v>298</v>
      </c>
    </row>
    <row r="47" spans="1:9" ht="28.5">
      <c r="A47" s="59" t="s">
        <v>308</v>
      </c>
      <c r="B47" s="51" t="s">
        <v>141</v>
      </c>
      <c r="C47" s="59" t="s">
        <v>312</v>
      </c>
      <c r="D47" s="60">
        <v>45352</v>
      </c>
      <c r="E47" s="60">
        <v>45360</v>
      </c>
      <c r="F47" s="61">
        <v>1</v>
      </c>
      <c r="G47" s="61"/>
      <c r="H47" s="62" t="s">
        <v>298</v>
      </c>
    </row>
    <row r="48" spans="1:9" ht="28.5">
      <c r="A48" s="59" t="s">
        <v>308</v>
      </c>
      <c r="B48" s="51" t="s">
        <v>141</v>
      </c>
      <c r="C48" s="59" t="s">
        <v>312</v>
      </c>
      <c r="D48" s="60">
        <v>45383</v>
      </c>
      <c r="E48" s="60">
        <v>45391</v>
      </c>
      <c r="F48" s="61">
        <v>1</v>
      </c>
      <c r="G48" s="61" t="s">
        <v>317</v>
      </c>
      <c r="H48" s="62" t="s">
        <v>298</v>
      </c>
    </row>
    <row r="49" spans="1:8" ht="28.5">
      <c r="A49" s="59" t="s">
        <v>308</v>
      </c>
      <c r="B49" s="51" t="s">
        <v>141</v>
      </c>
      <c r="C49" s="59" t="s">
        <v>312</v>
      </c>
      <c r="D49" s="60">
        <v>45413</v>
      </c>
      <c r="E49" s="60">
        <v>45421</v>
      </c>
      <c r="F49" s="61">
        <v>1</v>
      </c>
      <c r="G49" s="61" t="s">
        <v>317</v>
      </c>
      <c r="H49" s="62" t="s">
        <v>298</v>
      </c>
    </row>
    <row r="50" spans="1:8" ht="28.5">
      <c r="A50" s="59" t="s">
        <v>308</v>
      </c>
      <c r="B50" s="51" t="s">
        <v>141</v>
      </c>
      <c r="C50" s="59" t="s">
        <v>312</v>
      </c>
      <c r="D50" s="60">
        <v>45444</v>
      </c>
      <c r="E50" s="60">
        <v>45452</v>
      </c>
      <c r="F50" s="61">
        <v>1</v>
      </c>
      <c r="G50" s="61" t="s">
        <v>317</v>
      </c>
      <c r="H50" s="62" t="s">
        <v>298</v>
      </c>
    </row>
    <row r="51" spans="1:8" ht="28.5">
      <c r="A51" s="59" t="s">
        <v>308</v>
      </c>
      <c r="B51" s="51" t="s">
        <v>141</v>
      </c>
      <c r="C51" s="59" t="s">
        <v>312</v>
      </c>
      <c r="D51" s="60">
        <v>45474</v>
      </c>
      <c r="E51" s="60">
        <v>45482</v>
      </c>
      <c r="F51" s="61">
        <v>1</v>
      </c>
      <c r="G51" s="61"/>
      <c r="H51" s="62" t="s">
        <v>298</v>
      </c>
    </row>
    <row r="52" spans="1:8" ht="28.5">
      <c r="A52" s="59" t="s">
        <v>308</v>
      </c>
      <c r="B52" s="51" t="s">
        <v>141</v>
      </c>
      <c r="C52" s="59" t="s">
        <v>312</v>
      </c>
      <c r="D52" s="60">
        <v>45505</v>
      </c>
      <c r="E52" s="60">
        <v>45513</v>
      </c>
      <c r="F52" s="61">
        <v>1</v>
      </c>
      <c r="G52" s="61"/>
      <c r="H52" s="62" t="s">
        <v>298</v>
      </c>
    </row>
    <row r="53" spans="1:8" ht="28.5">
      <c r="A53" s="59" t="s">
        <v>308</v>
      </c>
      <c r="B53" s="51" t="s">
        <v>141</v>
      </c>
      <c r="C53" s="59" t="s">
        <v>312</v>
      </c>
      <c r="D53" s="60">
        <v>45536</v>
      </c>
      <c r="E53" s="60">
        <v>45544</v>
      </c>
      <c r="F53" s="61">
        <v>1</v>
      </c>
      <c r="G53" s="61"/>
      <c r="H53" s="62" t="s">
        <v>298</v>
      </c>
    </row>
    <row r="54" spans="1:8" ht="28.5">
      <c r="A54" s="59" t="s">
        <v>308</v>
      </c>
      <c r="B54" s="51" t="s">
        <v>141</v>
      </c>
      <c r="C54" s="59" t="s">
        <v>312</v>
      </c>
      <c r="D54" s="60">
        <v>45566</v>
      </c>
      <c r="E54" s="60">
        <v>45574</v>
      </c>
      <c r="F54" s="61">
        <v>1</v>
      </c>
      <c r="G54" s="61"/>
      <c r="H54" s="62" t="s">
        <v>298</v>
      </c>
    </row>
    <row r="55" spans="1:8" ht="28.5">
      <c r="A55" s="59" t="s">
        <v>308</v>
      </c>
      <c r="B55" s="51" t="s">
        <v>141</v>
      </c>
      <c r="C55" s="59" t="s">
        <v>312</v>
      </c>
      <c r="D55" s="60">
        <v>45597</v>
      </c>
      <c r="E55" s="60">
        <v>45605</v>
      </c>
      <c r="F55" s="61">
        <v>1</v>
      </c>
      <c r="G55" s="61"/>
      <c r="H55" s="62" t="s">
        <v>298</v>
      </c>
    </row>
    <row r="56" spans="1:8" ht="28.5">
      <c r="A56" s="59" t="s">
        <v>308</v>
      </c>
      <c r="B56" s="51" t="s">
        <v>141</v>
      </c>
      <c r="C56" s="59" t="s">
        <v>312</v>
      </c>
      <c r="D56" s="60">
        <v>45627</v>
      </c>
      <c r="E56" s="60">
        <v>45635</v>
      </c>
      <c r="F56" s="61">
        <v>1</v>
      </c>
      <c r="G56" s="61"/>
      <c r="H56" s="62" t="s">
        <v>298</v>
      </c>
    </row>
    <row r="57" spans="1:8" ht="28.5">
      <c r="A57" s="59" t="s">
        <v>308</v>
      </c>
      <c r="B57" s="51" t="s">
        <v>144</v>
      </c>
      <c r="C57" s="59" t="s">
        <v>312</v>
      </c>
      <c r="D57" s="60">
        <v>45292</v>
      </c>
      <c r="E57" s="60">
        <v>45300</v>
      </c>
      <c r="F57" s="61">
        <v>1</v>
      </c>
      <c r="G57" s="63"/>
      <c r="H57" s="62" t="s">
        <v>298</v>
      </c>
    </row>
    <row r="58" spans="1:8" ht="28.5">
      <c r="A58" s="59" t="s">
        <v>308</v>
      </c>
      <c r="B58" s="51" t="s">
        <v>144</v>
      </c>
      <c r="C58" s="59" t="s">
        <v>312</v>
      </c>
      <c r="D58" s="60">
        <v>45323</v>
      </c>
      <c r="E58" s="60">
        <v>45331</v>
      </c>
      <c r="F58" s="61">
        <v>1</v>
      </c>
      <c r="G58" s="61"/>
      <c r="H58" s="62" t="s">
        <v>298</v>
      </c>
    </row>
    <row r="59" spans="1:8" ht="28.5">
      <c r="A59" s="59" t="s">
        <v>308</v>
      </c>
      <c r="B59" s="51" t="s">
        <v>144</v>
      </c>
      <c r="C59" s="59" t="s">
        <v>312</v>
      </c>
      <c r="D59" s="60">
        <v>45352</v>
      </c>
      <c r="E59" s="60">
        <v>45360</v>
      </c>
      <c r="F59" s="61">
        <v>1</v>
      </c>
      <c r="G59" s="61"/>
      <c r="H59" s="62" t="s">
        <v>298</v>
      </c>
    </row>
    <row r="60" spans="1:8" ht="28.5">
      <c r="A60" s="59" t="s">
        <v>308</v>
      </c>
      <c r="B60" s="51" t="s">
        <v>144</v>
      </c>
      <c r="C60" s="59" t="s">
        <v>312</v>
      </c>
      <c r="D60" s="60">
        <v>45383</v>
      </c>
      <c r="E60" s="60">
        <v>45391</v>
      </c>
      <c r="F60" s="61">
        <v>1</v>
      </c>
      <c r="G60" s="61" t="s">
        <v>317</v>
      </c>
      <c r="H60" s="62" t="s">
        <v>298</v>
      </c>
    </row>
    <row r="61" spans="1:8" ht="28.5">
      <c r="A61" s="59" t="s">
        <v>308</v>
      </c>
      <c r="B61" s="51" t="s">
        <v>144</v>
      </c>
      <c r="C61" s="59" t="s">
        <v>312</v>
      </c>
      <c r="D61" s="60">
        <v>45413</v>
      </c>
      <c r="E61" s="60">
        <v>45421</v>
      </c>
      <c r="F61" s="61">
        <v>1</v>
      </c>
      <c r="G61" s="61" t="s">
        <v>317</v>
      </c>
      <c r="H61" s="62" t="s">
        <v>298</v>
      </c>
    </row>
    <row r="62" spans="1:8" ht="28.5">
      <c r="A62" s="59" t="s">
        <v>308</v>
      </c>
      <c r="B62" s="51" t="s">
        <v>144</v>
      </c>
      <c r="C62" s="59" t="s">
        <v>312</v>
      </c>
      <c r="D62" s="60">
        <v>45444</v>
      </c>
      <c r="E62" s="60">
        <v>45452</v>
      </c>
      <c r="F62" s="61">
        <v>1</v>
      </c>
      <c r="G62" s="61" t="s">
        <v>317</v>
      </c>
      <c r="H62" s="62" t="s">
        <v>298</v>
      </c>
    </row>
    <row r="63" spans="1:8" ht="28.5">
      <c r="A63" s="59" t="s">
        <v>308</v>
      </c>
      <c r="B63" s="51" t="s">
        <v>144</v>
      </c>
      <c r="C63" s="59" t="s">
        <v>312</v>
      </c>
      <c r="D63" s="60">
        <v>45474</v>
      </c>
      <c r="E63" s="60">
        <v>45482</v>
      </c>
      <c r="F63" s="61">
        <v>1</v>
      </c>
      <c r="G63" s="61"/>
      <c r="H63" s="62" t="s">
        <v>298</v>
      </c>
    </row>
    <row r="64" spans="1:8" ht="28.5">
      <c r="A64" s="59" t="s">
        <v>308</v>
      </c>
      <c r="B64" s="51" t="s">
        <v>144</v>
      </c>
      <c r="C64" s="59" t="s">
        <v>312</v>
      </c>
      <c r="D64" s="60">
        <v>45505</v>
      </c>
      <c r="E64" s="60">
        <v>45513</v>
      </c>
      <c r="F64" s="61">
        <v>1</v>
      </c>
      <c r="G64" s="61"/>
      <c r="H64" s="62" t="s">
        <v>298</v>
      </c>
    </row>
    <row r="65" spans="1:8" ht="28.5">
      <c r="A65" s="59" t="s">
        <v>308</v>
      </c>
      <c r="B65" s="51" t="s">
        <v>144</v>
      </c>
      <c r="C65" s="59" t="s">
        <v>312</v>
      </c>
      <c r="D65" s="60">
        <v>45536</v>
      </c>
      <c r="E65" s="60">
        <v>45544</v>
      </c>
      <c r="F65" s="61">
        <v>1</v>
      </c>
      <c r="G65" s="61"/>
      <c r="H65" s="62" t="s">
        <v>298</v>
      </c>
    </row>
    <row r="66" spans="1:8" ht="28.5">
      <c r="A66" s="59" t="s">
        <v>308</v>
      </c>
      <c r="B66" s="51" t="s">
        <v>144</v>
      </c>
      <c r="C66" s="59" t="s">
        <v>312</v>
      </c>
      <c r="D66" s="60">
        <v>45566</v>
      </c>
      <c r="E66" s="60">
        <v>45574</v>
      </c>
      <c r="F66" s="61">
        <v>1</v>
      </c>
      <c r="G66" s="61"/>
      <c r="H66" s="62" t="s">
        <v>298</v>
      </c>
    </row>
    <row r="67" spans="1:8" ht="28.5">
      <c r="A67" s="59" t="s">
        <v>308</v>
      </c>
      <c r="B67" s="51" t="s">
        <v>144</v>
      </c>
      <c r="C67" s="59" t="s">
        <v>312</v>
      </c>
      <c r="D67" s="60">
        <v>45597</v>
      </c>
      <c r="E67" s="60">
        <v>45605</v>
      </c>
      <c r="F67" s="61">
        <v>1</v>
      </c>
      <c r="G67" s="61"/>
      <c r="H67" s="62" t="s">
        <v>298</v>
      </c>
    </row>
    <row r="68" spans="1:8" ht="28.5">
      <c r="A68" s="59" t="s">
        <v>308</v>
      </c>
      <c r="B68" s="51" t="s">
        <v>144</v>
      </c>
      <c r="C68" s="59" t="s">
        <v>312</v>
      </c>
      <c r="D68" s="60">
        <v>45627</v>
      </c>
      <c r="E68" s="60">
        <v>45635</v>
      </c>
      <c r="F68" s="61">
        <v>1</v>
      </c>
      <c r="G68" s="61"/>
      <c r="H68" s="62" t="s">
        <v>298</v>
      </c>
    </row>
    <row r="69" spans="1:8" ht="28.5">
      <c r="A69" s="59" t="s">
        <v>308</v>
      </c>
      <c r="B69" s="52" t="s">
        <v>147</v>
      </c>
      <c r="C69" s="59" t="s">
        <v>318</v>
      </c>
      <c r="D69" s="60">
        <v>45292</v>
      </c>
      <c r="E69" s="60">
        <v>45403</v>
      </c>
      <c r="F69" s="63">
        <v>1</v>
      </c>
      <c r="G69" s="63"/>
      <c r="H69" s="62" t="s">
        <v>298</v>
      </c>
    </row>
    <row r="70" spans="1:8" ht="28.5">
      <c r="A70" s="59" t="s">
        <v>308</v>
      </c>
      <c r="B70" s="52" t="s">
        <v>147</v>
      </c>
      <c r="C70" s="59" t="s">
        <v>318</v>
      </c>
      <c r="D70" s="60">
        <v>45323</v>
      </c>
      <c r="E70" s="60">
        <v>45403</v>
      </c>
      <c r="F70" s="61">
        <v>1</v>
      </c>
      <c r="G70" s="61"/>
      <c r="H70" s="62" t="s">
        <v>298</v>
      </c>
    </row>
    <row r="71" spans="1:8" ht="28.5">
      <c r="A71" s="59" t="s">
        <v>308</v>
      </c>
      <c r="B71" s="52" t="s">
        <v>147</v>
      </c>
      <c r="C71" s="59" t="s">
        <v>318</v>
      </c>
      <c r="D71" s="60">
        <v>45352</v>
      </c>
      <c r="E71" s="60">
        <v>45403</v>
      </c>
      <c r="F71" s="61">
        <v>1</v>
      </c>
      <c r="G71" s="61"/>
      <c r="H71" s="62" t="s">
        <v>298</v>
      </c>
    </row>
    <row r="72" spans="1:8" ht="28.5">
      <c r="A72" s="59" t="s">
        <v>308</v>
      </c>
      <c r="B72" s="52" t="s">
        <v>147</v>
      </c>
      <c r="C72" s="59" t="s">
        <v>318</v>
      </c>
      <c r="D72" s="60">
        <v>45383</v>
      </c>
      <c r="E72" s="60">
        <v>45387</v>
      </c>
      <c r="F72" s="61">
        <v>1</v>
      </c>
      <c r="G72" s="61"/>
      <c r="H72" s="62" t="s">
        <v>298</v>
      </c>
    </row>
    <row r="73" spans="1:8" ht="28.5">
      <c r="A73" s="59" t="s">
        <v>308</v>
      </c>
      <c r="B73" s="52" t="s">
        <v>147</v>
      </c>
      <c r="C73" s="59" t="s">
        <v>318</v>
      </c>
      <c r="D73" s="60">
        <v>45413</v>
      </c>
      <c r="E73" s="60">
        <v>45417</v>
      </c>
      <c r="F73" s="61">
        <v>1</v>
      </c>
      <c r="G73" s="61" t="s">
        <v>319</v>
      </c>
      <c r="H73" s="62" t="s">
        <v>298</v>
      </c>
    </row>
    <row r="74" spans="1:8" ht="28.5">
      <c r="A74" s="59" t="s">
        <v>308</v>
      </c>
      <c r="B74" s="52" t="s">
        <v>147</v>
      </c>
      <c r="C74" s="59" t="s">
        <v>318</v>
      </c>
      <c r="D74" s="60">
        <v>45444</v>
      </c>
      <c r="E74" s="60">
        <v>45448</v>
      </c>
      <c r="F74" s="61">
        <v>1</v>
      </c>
      <c r="G74" s="61" t="s">
        <v>319</v>
      </c>
      <c r="H74" s="62" t="s">
        <v>298</v>
      </c>
    </row>
    <row r="75" spans="1:8" ht="28.5">
      <c r="A75" s="59" t="s">
        <v>308</v>
      </c>
      <c r="B75" s="52" t="s">
        <v>147</v>
      </c>
      <c r="C75" s="59" t="s">
        <v>318</v>
      </c>
      <c r="D75" s="60">
        <v>45474</v>
      </c>
      <c r="E75" s="60">
        <v>45478</v>
      </c>
      <c r="F75" s="61">
        <v>1</v>
      </c>
      <c r="G75" s="61"/>
      <c r="H75" s="62" t="s">
        <v>298</v>
      </c>
    </row>
    <row r="76" spans="1:8" ht="28.5">
      <c r="A76" s="59" t="s">
        <v>308</v>
      </c>
      <c r="B76" s="52" t="s">
        <v>147</v>
      </c>
      <c r="C76" s="59" t="s">
        <v>318</v>
      </c>
      <c r="D76" s="60">
        <v>45505</v>
      </c>
      <c r="E76" s="60">
        <v>45509</v>
      </c>
      <c r="F76" s="61">
        <v>1</v>
      </c>
      <c r="G76" s="61"/>
      <c r="H76" s="62" t="s">
        <v>298</v>
      </c>
    </row>
    <row r="77" spans="1:8" ht="28.5">
      <c r="A77" s="59" t="s">
        <v>308</v>
      </c>
      <c r="B77" s="52" t="s">
        <v>147</v>
      </c>
      <c r="C77" s="59" t="s">
        <v>318</v>
      </c>
      <c r="D77" s="60">
        <v>45536</v>
      </c>
      <c r="E77" s="60">
        <v>45540</v>
      </c>
      <c r="F77" s="61">
        <v>1</v>
      </c>
      <c r="G77" s="61"/>
      <c r="H77" s="62" t="s">
        <v>298</v>
      </c>
    </row>
    <row r="78" spans="1:8" ht="28.5">
      <c r="A78" s="59" t="s">
        <v>308</v>
      </c>
      <c r="B78" s="52" t="s">
        <v>147</v>
      </c>
      <c r="C78" s="59" t="s">
        <v>318</v>
      </c>
      <c r="D78" s="60">
        <v>45566</v>
      </c>
      <c r="E78" s="60">
        <v>45570</v>
      </c>
      <c r="F78" s="61">
        <v>1</v>
      </c>
      <c r="G78" s="61" t="s">
        <v>319</v>
      </c>
      <c r="H78" s="62" t="s">
        <v>298</v>
      </c>
    </row>
    <row r="79" spans="1:8" ht="28.5">
      <c r="A79" s="59" t="s">
        <v>308</v>
      </c>
      <c r="B79" s="52" t="s">
        <v>147</v>
      </c>
      <c r="C79" s="59" t="s">
        <v>318</v>
      </c>
      <c r="D79" s="60">
        <v>45597</v>
      </c>
      <c r="E79" s="60">
        <v>45601</v>
      </c>
      <c r="F79" s="61">
        <v>1</v>
      </c>
      <c r="G79" s="61" t="s">
        <v>319</v>
      </c>
      <c r="H79" s="62" t="s">
        <v>298</v>
      </c>
    </row>
    <row r="80" spans="1:8" ht="28.5">
      <c r="A80" s="59" t="s">
        <v>308</v>
      </c>
      <c r="B80" s="52" t="s">
        <v>147</v>
      </c>
      <c r="C80" s="59" t="s">
        <v>318</v>
      </c>
      <c r="D80" s="60">
        <v>45627</v>
      </c>
      <c r="E80" s="60">
        <v>45631</v>
      </c>
      <c r="F80" s="61">
        <v>1</v>
      </c>
      <c r="G80" s="61" t="s">
        <v>319</v>
      </c>
      <c r="H80" s="62" t="s">
        <v>298</v>
      </c>
    </row>
    <row r="81" spans="1:8">
      <c r="A81" s="59" t="s">
        <v>308</v>
      </c>
      <c r="B81" s="52" t="s">
        <v>149</v>
      </c>
      <c r="C81" s="59" t="s">
        <v>318</v>
      </c>
      <c r="D81" s="60">
        <v>45292</v>
      </c>
      <c r="E81" s="60">
        <v>45403</v>
      </c>
      <c r="F81" s="63">
        <v>1</v>
      </c>
      <c r="G81" s="63"/>
      <c r="H81" s="62" t="s">
        <v>298</v>
      </c>
    </row>
    <row r="82" spans="1:8">
      <c r="A82" s="59" t="s">
        <v>308</v>
      </c>
      <c r="B82" s="52" t="s">
        <v>149</v>
      </c>
      <c r="C82" s="59" t="s">
        <v>318</v>
      </c>
      <c r="D82" s="60">
        <v>45323</v>
      </c>
      <c r="E82" s="60">
        <v>45403</v>
      </c>
      <c r="F82" s="61">
        <v>1</v>
      </c>
      <c r="G82" s="61"/>
      <c r="H82" s="62" t="s">
        <v>298</v>
      </c>
    </row>
    <row r="83" spans="1:8">
      <c r="A83" s="59" t="s">
        <v>308</v>
      </c>
      <c r="B83" s="52" t="s">
        <v>149</v>
      </c>
      <c r="C83" s="59" t="s">
        <v>318</v>
      </c>
      <c r="D83" s="60">
        <v>45352</v>
      </c>
      <c r="E83" s="60">
        <v>45403</v>
      </c>
      <c r="F83" s="61">
        <v>1</v>
      </c>
      <c r="G83" s="61"/>
      <c r="H83" s="62" t="s">
        <v>298</v>
      </c>
    </row>
    <row r="84" spans="1:8">
      <c r="A84" s="59" t="s">
        <v>308</v>
      </c>
      <c r="B84" s="52" t="s">
        <v>149</v>
      </c>
      <c r="C84" s="59" t="s">
        <v>318</v>
      </c>
      <c r="D84" s="60">
        <v>45383</v>
      </c>
      <c r="E84" s="60">
        <v>45387</v>
      </c>
      <c r="F84" s="61">
        <v>1</v>
      </c>
      <c r="G84" s="61"/>
      <c r="H84" s="62" t="s">
        <v>298</v>
      </c>
    </row>
    <row r="85" spans="1:8" ht="28.5">
      <c r="A85" s="59" t="s">
        <v>308</v>
      </c>
      <c r="B85" s="52" t="s">
        <v>149</v>
      </c>
      <c r="C85" s="59" t="s">
        <v>318</v>
      </c>
      <c r="D85" s="60">
        <v>45413</v>
      </c>
      <c r="E85" s="60">
        <v>45417</v>
      </c>
      <c r="F85" s="61">
        <v>1</v>
      </c>
      <c r="G85" s="61" t="s">
        <v>319</v>
      </c>
      <c r="H85" s="62" t="s">
        <v>298</v>
      </c>
    </row>
    <row r="86" spans="1:8" ht="28.5">
      <c r="A86" s="59" t="s">
        <v>308</v>
      </c>
      <c r="B86" s="52" t="s">
        <v>149</v>
      </c>
      <c r="C86" s="59" t="s">
        <v>318</v>
      </c>
      <c r="D86" s="60">
        <v>45444</v>
      </c>
      <c r="E86" s="60">
        <v>45448</v>
      </c>
      <c r="F86" s="61">
        <v>1</v>
      </c>
      <c r="G86" s="61" t="s">
        <v>319</v>
      </c>
      <c r="H86" s="62" t="s">
        <v>298</v>
      </c>
    </row>
    <row r="87" spans="1:8">
      <c r="A87" s="59" t="s">
        <v>308</v>
      </c>
      <c r="B87" s="52" t="s">
        <v>149</v>
      </c>
      <c r="C87" s="59" t="s">
        <v>318</v>
      </c>
      <c r="D87" s="60">
        <v>45474</v>
      </c>
      <c r="E87" s="60">
        <v>45478</v>
      </c>
      <c r="F87" s="61">
        <v>1</v>
      </c>
      <c r="G87" s="61"/>
      <c r="H87" s="62" t="s">
        <v>298</v>
      </c>
    </row>
    <row r="88" spans="1:8">
      <c r="A88" s="59" t="s">
        <v>308</v>
      </c>
      <c r="B88" s="52" t="s">
        <v>149</v>
      </c>
      <c r="C88" s="59" t="s">
        <v>318</v>
      </c>
      <c r="D88" s="60">
        <v>45505</v>
      </c>
      <c r="E88" s="60">
        <v>45509</v>
      </c>
      <c r="F88" s="61">
        <v>1</v>
      </c>
      <c r="G88" s="61"/>
      <c r="H88" s="62" t="s">
        <v>298</v>
      </c>
    </row>
    <row r="89" spans="1:8" ht="28.5">
      <c r="A89" s="59" t="s">
        <v>308</v>
      </c>
      <c r="B89" s="52" t="s">
        <v>149</v>
      </c>
      <c r="C89" s="59" t="s">
        <v>318</v>
      </c>
      <c r="D89" s="60">
        <v>45536</v>
      </c>
      <c r="E89" s="60">
        <v>45540</v>
      </c>
      <c r="F89" s="61">
        <v>1</v>
      </c>
      <c r="G89" s="61" t="s">
        <v>319</v>
      </c>
      <c r="H89" s="62" t="s">
        <v>298</v>
      </c>
    </row>
    <row r="90" spans="1:8" ht="28.5">
      <c r="A90" s="59" t="s">
        <v>308</v>
      </c>
      <c r="B90" s="52" t="s">
        <v>149</v>
      </c>
      <c r="C90" s="59" t="s">
        <v>318</v>
      </c>
      <c r="D90" s="60">
        <v>45566</v>
      </c>
      <c r="E90" s="60">
        <v>45570</v>
      </c>
      <c r="F90" s="61">
        <v>1</v>
      </c>
      <c r="G90" s="61" t="s">
        <v>319</v>
      </c>
      <c r="H90" s="62" t="s">
        <v>298</v>
      </c>
    </row>
    <row r="91" spans="1:8" ht="28.5">
      <c r="A91" s="59" t="s">
        <v>308</v>
      </c>
      <c r="B91" s="52" t="s">
        <v>149</v>
      </c>
      <c r="C91" s="59" t="s">
        <v>318</v>
      </c>
      <c r="D91" s="60">
        <v>45597</v>
      </c>
      <c r="E91" s="60">
        <v>45601</v>
      </c>
      <c r="F91" s="61">
        <v>1</v>
      </c>
      <c r="G91" s="61" t="s">
        <v>319</v>
      </c>
      <c r="H91" s="62" t="s">
        <v>298</v>
      </c>
    </row>
    <row r="92" spans="1:8" ht="28.5">
      <c r="A92" s="59" t="s">
        <v>308</v>
      </c>
      <c r="B92" s="52" t="s">
        <v>149</v>
      </c>
      <c r="C92" s="59" t="s">
        <v>318</v>
      </c>
      <c r="D92" s="60">
        <v>45627</v>
      </c>
      <c r="E92" s="60">
        <v>45631</v>
      </c>
      <c r="F92" s="61">
        <v>1</v>
      </c>
      <c r="G92" s="61" t="s">
        <v>319</v>
      </c>
      <c r="H92" s="62" t="s">
        <v>298</v>
      </c>
    </row>
    <row r="93" spans="1:8" ht="28.5">
      <c r="A93" s="59" t="s">
        <v>308</v>
      </c>
      <c r="B93" s="52" t="s">
        <v>150</v>
      </c>
      <c r="C93" s="59" t="s">
        <v>318</v>
      </c>
      <c r="D93" s="60">
        <v>45292</v>
      </c>
      <c r="E93" s="60">
        <v>45403</v>
      </c>
      <c r="F93" s="63">
        <v>1</v>
      </c>
      <c r="G93" s="63"/>
      <c r="H93" s="62" t="s">
        <v>298</v>
      </c>
    </row>
    <row r="94" spans="1:8" ht="28.5">
      <c r="A94" s="59" t="s">
        <v>308</v>
      </c>
      <c r="B94" s="52" t="s">
        <v>150</v>
      </c>
      <c r="C94" s="59" t="s">
        <v>318</v>
      </c>
      <c r="D94" s="60">
        <v>45323</v>
      </c>
      <c r="E94" s="60">
        <v>45403</v>
      </c>
      <c r="F94" s="61">
        <v>1</v>
      </c>
      <c r="G94" s="61"/>
      <c r="H94" s="62" t="s">
        <v>298</v>
      </c>
    </row>
    <row r="95" spans="1:8" ht="28.5">
      <c r="A95" s="59" t="s">
        <v>308</v>
      </c>
      <c r="B95" s="52" t="s">
        <v>150</v>
      </c>
      <c r="C95" s="59" t="s">
        <v>318</v>
      </c>
      <c r="D95" s="60">
        <v>45352</v>
      </c>
      <c r="E95" s="60">
        <v>45403</v>
      </c>
      <c r="F95" s="61">
        <v>1</v>
      </c>
      <c r="G95" s="61"/>
      <c r="H95" s="62" t="s">
        <v>298</v>
      </c>
    </row>
    <row r="96" spans="1:8" ht="28.5">
      <c r="A96" s="59" t="s">
        <v>308</v>
      </c>
      <c r="B96" s="52" t="s">
        <v>150</v>
      </c>
      <c r="C96" s="59" t="s">
        <v>318</v>
      </c>
      <c r="D96" s="60">
        <v>45383</v>
      </c>
      <c r="E96" s="60">
        <v>45387</v>
      </c>
      <c r="F96" s="61">
        <v>1</v>
      </c>
      <c r="G96" s="61"/>
      <c r="H96" s="62" t="s">
        <v>298</v>
      </c>
    </row>
    <row r="97" spans="1:8" ht="28.5">
      <c r="A97" s="59" t="s">
        <v>308</v>
      </c>
      <c r="B97" s="52" t="s">
        <v>150</v>
      </c>
      <c r="C97" s="59" t="s">
        <v>318</v>
      </c>
      <c r="D97" s="60">
        <v>45413</v>
      </c>
      <c r="E97" s="60">
        <v>45417</v>
      </c>
      <c r="F97" s="61">
        <v>1</v>
      </c>
      <c r="G97" s="61" t="s">
        <v>319</v>
      </c>
      <c r="H97" s="62" t="s">
        <v>298</v>
      </c>
    </row>
    <row r="98" spans="1:8" ht="28.5">
      <c r="A98" s="59" t="s">
        <v>308</v>
      </c>
      <c r="B98" s="52" t="s">
        <v>150</v>
      </c>
      <c r="C98" s="59" t="s">
        <v>318</v>
      </c>
      <c r="D98" s="60">
        <v>45444</v>
      </c>
      <c r="E98" s="60">
        <v>45448</v>
      </c>
      <c r="F98" s="61">
        <v>1</v>
      </c>
      <c r="G98" s="61" t="s">
        <v>319</v>
      </c>
      <c r="H98" s="62" t="s">
        <v>298</v>
      </c>
    </row>
    <row r="99" spans="1:8" ht="28.5">
      <c r="A99" s="59" t="s">
        <v>308</v>
      </c>
      <c r="B99" s="52" t="s">
        <v>150</v>
      </c>
      <c r="C99" s="59" t="s">
        <v>318</v>
      </c>
      <c r="D99" s="60">
        <v>45474</v>
      </c>
      <c r="E99" s="60">
        <v>45478</v>
      </c>
      <c r="F99" s="61">
        <v>1</v>
      </c>
      <c r="G99" s="61" t="s">
        <v>319</v>
      </c>
      <c r="H99" s="62" t="s">
        <v>298</v>
      </c>
    </row>
    <row r="100" spans="1:8" ht="28.5">
      <c r="A100" s="59" t="s">
        <v>308</v>
      </c>
      <c r="B100" s="52" t="s">
        <v>150</v>
      </c>
      <c r="C100" s="59" t="s">
        <v>318</v>
      </c>
      <c r="D100" s="60">
        <v>45505</v>
      </c>
      <c r="E100" s="60">
        <v>45509</v>
      </c>
      <c r="F100" s="61">
        <v>1</v>
      </c>
      <c r="G100" s="61" t="s">
        <v>319</v>
      </c>
      <c r="H100" s="62" t="s">
        <v>298</v>
      </c>
    </row>
    <row r="101" spans="1:8" ht="28.5">
      <c r="A101" s="59" t="s">
        <v>308</v>
      </c>
      <c r="B101" s="52" t="s">
        <v>150</v>
      </c>
      <c r="C101" s="59" t="s">
        <v>318</v>
      </c>
      <c r="D101" s="60">
        <v>45536</v>
      </c>
      <c r="E101" s="60">
        <v>45540</v>
      </c>
      <c r="F101" s="61">
        <v>1</v>
      </c>
      <c r="G101" s="61" t="s">
        <v>319</v>
      </c>
      <c r="H101" s="62" t="s">
        <v>298</v>
      </c>
    </row>
    <row r="102" spans="1:8" ht="28.5">
      <c r="A102" s="59" t="s">
        <v>308</v>
      </c>
      <c r="B102" s="52" t="s">
        <v>150</v>
      </c>
      <c r="C102" s="59" t="s">
        <v>318</v>
      </c>
      <c r="D102" s="60">
        <v>45566</v>
      </c>
      <c r="E102" s="60">
        <v>45570</v>
      </c>
      <c r="F102" s="61">
        <v>1</v>
      </c>
      <c r="G102" s="61" t="s">
        <v>319</v>
      </c>
      <c r="H102" s="62" t="s">
        <v>298</v>
      </c>
    </row>
    <row r="103" spans="1:8" ht="28.5">
      <c r="A103" s="59" t="s">
        <v>308</v>
      </c>
      <c r="B103" s="52" t="s">
        <v>150</v>
      </c>
      <c r="C103" s="59" t="s">
        <v>318</v>
      </c>
      <c r="D103" s="60">
        <v>45597</v>
      </c>
      <c r="E103" s="60">
        <v>45601</v>
      </c>
      <c r="F103" s="61">
        <v>1</v>
      </c>
      <c r="G103" s="61" t="s">
        <v>319</v>
      </c>
      <c r="H103" s="62" t="s">
        <v>298</v>
      </c>
    </row>
    <row r="104" spans="1:8" ht="28.5">
      <c r="A104" s="59" t="s">
        <v>308</v>
      </c>
      <c r="B104" s="52" t="s">
        <v>150</v>
      </c>
      <c r="C104" s="59" t="s">
        <v>318</v>
      </c>
      <c r="D104" s="60">
        <v>45627</v>
      </c>
      <c r="E104" s="60">
        <v>45631</v>
      </c>
      <c r="F104" s="61">
        <v>1</v>
      </c>
      <c r="G104" s="61" t="s">
        <v>319</v>
      </c>
      <c r="H104" s="62" t="s">
        <v>298</v>
      </c>
    </row>
    <row r="105" spans="1:8">
      <c r="A105" s="59" t="s">
        <v>308</v>
      </c>
      <c r="B105" s="52" t="s">
        <v>151</v>
      </c>
      <c r="C105" s="59" t="s">
        <v>318</v>
      </c>
      <c r="D105" s="60">
        <v>45292</v>
      </c>
      <c r="E105" s="60">
        <v>45403</v>
      </c>
      <c r="F105" s="63">
        <v>1</v>
      </c>
      <c r="G105" s="63"/>
      <c r="H105" s="62" t="s">
        <v>298</v>
      </c>
    </row>
    <row r="106" spans="1:8">
      <c r="A106" s="59" t="s">
        <v>308</v>
      </c>
      <c r="B106" s="52" t="s">
        <v>151</v>
      </c>
      <c r="C106" s="59" t="s">
        <v>318</v>
      </c>
      <c r="D106" s="60">
        <v>45323</v>
      </c>
      <c r="E106" s="60">
        <v>45403</v>
      </c>
      <c r="F106" s="61">
        <v>1</v>
      </c>
      <c r="G106" s="61"/>
      <c r="H106" s="62" t="s">
        <v>298</v>
      </c>
    </row>
    <row r="107" spans="1:8">
      <c r="A107" s="59" t="s">
        <v>308</v>
      </c>
      <c r="B107" s="52" t="s">
        <v>151</v>
      </c>
      <c r="C107" s="59" t="s">
        <v>318</v>
      </c>
      <c r="D107" s="60">
        <v>45352</v>
      </c>
      <c r="E107" s="60">
        <v>45403</v>
      </c>
      <c r="F107" s="61">
        <v>1</v>
      </c>
      <c r="G107" s="61"/>
      <c r="H107" s="62" t="s">
        <v>298</v>
      </c>
    </row>
    <row r="108" spans="1:8">
      <c r="A108" s="59" t="s">
        <v>308</v>
      </c>
      <c r="B108" s="52" t="s">
        <v>151</v>
      </c>
      <c r="C108" s="59" t="s">
        <v>318</v>
      </c>
      <c r="D108" s="60">
        <v>45383</v>
      </c>
      <c r="E108" s="60">
        <v>45387</v>
      </c>
      <c r="F108" s="61">
        <v>1</v>
      </c>
      <c r="G108" s="61"/>
      <c r="H108" s="62" t="s">
        <v>298</v>
      </c>
    </row>
    <row r="109" spans="1:8">
      <c r="A109" s="59" t="s">
        <v>308</v>
      </c>
      <c r="B109" s="52" t="s">
        <v>151</v>
      </c>
      <c r="C109" s="59" t="s">
        <v>318</v>
      </c>
      <c r="D109" s="60">
        <v>45413</v>
      </c>
      <c r="E109" s="60">
        <v>45417</v>
      </c>
      <c r="F109" s="61">
        <v>1</v>
      </c>
      <c r="G109" s="61"/>
      <c r="H109" s="62" t="s">
        <v>298</v>
      </c>
    </row>
    <row r="110" spans="1:8">
      <c r="A110" s="59" t="s">
        <v>308</v>
      </c>
      <c r="B110" s="52" t="s">
        <v>151</v>
      </c>
      <c r="C110" s="59" t="s">
        <v>318</v>
      </c>
      <c r="D110" s="60">
        <v>45444</v>
      </c>
      <c r="E110" s="60">
        <v>45494</v>
      </c>
      <c r="F110" s="61">
        <v>1</v>
      </c>
      <c r="G110" s="61"/>
      <c r="H110" s="62" t="s">
        <v>298</v>
      </c>
    </row>
    <row r="111" spans="1:8">
      <c r="A111" s="59" t="s">
        <v>308</v>
      </c>
      <c r="B111" s="52" t="s">
        <v>151</v>
      </c>
      <c r="C111" s="59" t="s">
        <v>318</v>
      </c>
      <c r="D111" s="60">
        <v>45474</v>
      </c>
      <c r="E111" s="60">
        <v>45494</v>
      </c>
      <c r="F111" s="61">
        <v>1</v>
      </c>
      <c r="G111" s="61"/>
      <c r="H111" s="62" t="s">
        <v>298</v>
      </c>
    </row>
    <row r="112" spans="1:8">
      <c r="A112" s="59" t="s">
        <v>308</v>
      </c>
      <c r="B112" s="52" t="s">
        <v>151</v>
      </c>
      <c r="C112" s="59" t="s">
        <v>318</v>
      </c>
      <c r="D112" s="60">
        <v>45505</v>
      </c>
      <c r="E112" s="68">
        <v>45525</v>
      </c>
      <c r="F112" s="61">
        <v>1</v>
      </c>
      <c r="G112" s="61"/>
      <c r="H112" s="62" t="s">
        <v>298</v>
      </c>
    </row>
    <row r="113" spans="1:8">
      <c r="A113" s="59" t="s">
        <v>308</v>
      </c>
      <c r="B113" s="52" t="s">
        <v>151</v>
      </c>
      <c r="C113" s="59" t="s">
        <v>318</v>
      </c>
      <c r="D113" s="60">
        <v>45536</v>
      </c>
      <c r="E113" s="68">
        <v>45556</v>
      </c>
      <c r="F113" s="61">
        <v>1</v>
      </c>
      <c r="G113" s="61"/>
      <c r="H113" s="62" t="s">
        <v>298</v>
      </c>
    </row>
    <row r="114" spans="1:8">
      <c r="A114" s="59" t="s">
        <v>308</v>
      </c>
      <c r="B114" s="52" t="s">
        <v>151</v>
      </c>
      <c r="C114" s="59" t="s">
        <v>318</v>
      </c>
      <c r="D114" s="60">
        <v>45566</v>
      </c>
      <c r="E114" s="60">
        <v>45570</v>
      </c>
      <c r="F114" s="61">
        <v>1</v>
      </c>
      <c r="G114" s="61"/>
      <c r="H114" s="62" t="s">
        <v>298</v>
      </c>
    </row>
    <row r="115" spans="1:8">
      <c r="A115" s="59" t="s">
        <v>308</v>
      </c>
      <c r="B115" s="52" t="s">
        <v>151</v>
      </c>
      <c r="C115" s="59" t="s">
        <v>318</v>
      </c>
      <c r="D115" s="60">
        <v>45597</v>
      </c>
      <c r="E115" s="60">
        <v>45601</v>
      </c>
      <c r="F115" s="61">
        <v>1</v>
      </c>
      <c r="G115" s="61"/>
      <c r="H115" s="62" t="s">
        <v>298</v>
      </c>
    </row>
    <row r="116" spans="1:8">
      <c r="A116" s="59" t="s">
        <v>308</v>
      </c>
      <c r="B116" s="52" t="s">
        <v>151</v>
      </c>
      <c r="C116" s="59" t="s">
        <v>318</v>
      </c>
      <c r="D116" s="60">
        <v>45627</v>
      </c>
      <c r="E116" s="60">
        <v>45631</v>
      </c>
      <c r="F116" s="61">
        <v>1</v>
      </c>
      <c r="G116" s="61"/>
      <c r="H116" s="62" t="s">
        <v>298</v>
      </c>
    </row>
    <row r="117" spans="1:8">
      <c r="A117" s="59" t="s">
        <v>308</v>
      </c>
      <c r="B117" s="52" t="s">
        <v>152</v>
      </c>
      <c r="C117" s="59" t="s">
        <v>318</v>
      </c>
      <c r="D117" s="60">
        <v>45292</v>
      </c>
      <c r="E117" s="60">
        <v>45403</v>
      </c>
      <c r="F117" s="61">
        <v>1</v>
      </c>
      <c r="G117" s="61"/>
      <c r="H117" s="62" t="s">
        <v>298</v>
      </c>
    </row>
    <row r="118" spans="1:8">
      <c r="A118" s="59" t="s">
        <v>308</v>
      </c>
      <c r="B118" s="52" t="s">
        <v>152</v>
      </c>
      <c r="C118" s="59" t="s">
        <v>318</v>
      </c>
      <c r="D118" s="60">
        <v>45323</v>
      </c>
      <c r="E118" s="60">
        <v>45403</v>
      </c>
      <c r="F118" s="61">
        <v>1</v>
      </c>
      <c r="G118" s="61"/>
      <c r="H118" s="62" t="s">
        <v>298</v>
      </c>
    </row>
    <row r="119" spans="1:8">
      <c r="A119" s="59" t="s">
        <v>308</v>
      </c>
      <c r="B119" s="52" t="s">
        <v>152</v>
      </c>
      <c r="C119" s="59" t="s">
        <v>318</v>
      </c>
      <c r="D119" s="60">
        <v>45352</v>
      </c>
      <c r="E119" s="60">
        <v>45403</v>
      </c>
      <c r="F119" s="61">
        <v>1</v>
      </c>
      <c r="G119" s="61"/>
      <c r="H119" s="62" t="s">
        <v>298</v>
      </c>
    </row>
    <row r="120" spans="1:8">
      <c r="A120" s="59" t="s">
        <v>308</v>
      </c>
      <c r="B120" s="52" t="s">
        <v>152</v>
      </c>
      <c r="C120" s="59" t="s">
        <v>318</v>
      </c>
      <c r="D120" s="60">
        <v>45383</v>
      </c>
      <c r="E120" s="60">
        <v>45387</v>
      </c>
      <c r="F120" s="61">
        <v>1</v>
      </c>
      <c r="G120" s="61"/>
      <c r="H120" s="62" t="s">
        <v>298</v>
      </c>
    </row>
    <row r="121" spans="1:8">
      <c r="A121" s="59" t="s">
        <v>308</v>
      </c>
      <c r="B121" s="52" t="s">
        <v>152</v>
      </c>
      <c r="C121" s="59" t="s">
        <v>318</v>
      </c>
      <c r="D121" s="60">
        <v>45413</v>
      </c>
      <c r="E121" s="60">
        <v>45417</v>
      </c>
      <c r="F121" s="61">
        <v>1</v>
      </c>
      <c r="G121" s="61"/>
      <c r="H121" s="62" t="s">
        <v>298</v>
      </c>
    </row>
    <row r="122" spans="1:8">
      <c r="A122" s="59" t="s">
        <v>308</v>
      </c>
      <c r="B122" s="52" t="s">
        <v>152</v>
      </c>
      <c r="C122" s="59" t="s">
        <v>318</v>
      </c>
      <c r="D122" s="60">
        <v>45444</v>
      </c>
      <c r="E122" s="60">
        <v>45494</v>
      </c>
      <c r="F122" s="61">
        <v>1</v>
      </c>
      <c r="G122" s="61"/>
      <c r="H122" s="62" t="s">
        <v>298</v>
      </c>
    </row>
    <row r="123" spans="1:8">
      <c r="A123" s="59" t="s">
        <v>308</v>
      </c>
      <c r="B123" s="52" t="s">
        <v>152</v>
      </c>
      <c r="C123" s="59" t="s">
        <v>318</v>
      </c>
      <c r="D123" s="60">
        <v>45474</v>
      </c>
      <c r="E123" s="60">
        <v>45494</v>
      </c>
      <c r="F123" s="61">
        <v>1</v>
      </c>
      <c r="G123" s="61"/>
      <c r="H123" s="62" t="s">
        <v>298</v>
      </c>
    </row>
    <row r="124" spans="1:8">
      <c r="A124" s="59" t="s">
        <v>308</v>
      </c>
      <c r="B124" s="52" t="s">
        <v>152</v>
      </c>
      <c r="C124" s="59" t="s">
        <v>318</v>
      </c>
      <c r="D124" s="60">
        <v>45505</v>
      </c>
      <c r="E124" s="60">
        <v>45525</v>
      </c>
      <c r="F124" s="61">
        <v>1</v>
      </c>
      <c r="G124" s="61"/>
      <c r="H124" s="62" t="s">
        <v>298</v>
      </c>
    </row>
    <row r="125" spans="1:8">
      <c r="A125" s="59" t="s">
        <v>308</v>
      </c>
      <c r="B125" s="52" t="s">
        <v>152</v>
      </c>
      <c r="C125" s="59" t="s">
        <v>318</v>
      </c>
      <c r="D125" s="60">
        <v>45536</v>
      </c>
      <c r="E125" s="60">
        <v>45556</v>
      </c>
      <c r="F125" s="61">
        <v>1</v>
      </c>
      <c r="G125" s="61"/>
      <c r="H125" s="62" t="s">
        <v>298</v>
      </c>
    </row>
    <row r="126" spans="1:8">
      <c r="A126" s="59" t="s">
        <v>308</v>
      </c>
      <c r="B126" s="52" t="s">
        <v>152</v>
      </c>
      <c r="C126" s="59" t="s">
        <v>318</v>
      </c>
      <c r="D126" s="60">
        <v>45566</v>
      </c>
      <c r="E126" s="60">
        <v>45570</v>
      </c>
      <c r="F126" s="61">
        <v>1</v>
      </c>
      <c r="G126" s="61"/>
      <c r="H126" s="62" t="s">
        <v>298</v>
      </c>
    </row>
    <row r="127" spans="1:8">
      <c r="A127" s="59" t="s">
        <v>308</v>
      </c>
      <c r="B127" s="52" t="s">
        <v>152</v>
      </c>
      <c r="C127" s="59" t="s">
        <v>318</v>
      </c>
      <c r="D127" s="60">
        <v>45597</v>
      </c>
      <c r="E127" s="60">
        <v>45601</v>
      </c>
      <c r="F127" s="61">
        <v>1</v>
      </c>
      <c r="G127" s="61"/>
      <c r="H127" s="62" t="s">
        <v>298</v>
      </c>
    </row>
    <row r="128" spans="1:8">
      <c r="A128" s="59" t="s">
        <v>308</v>
      </c>
      <c r="B128" s="52" t="s">
        <v>152</v>
      </c>
      <c r="C128" s="59" t="s">
        <v>318</v>
      </c>
      <c r="D128" s="60">
        <v>45627</v>
      </c>
      <c r="E128" s="60">
        <v>45631</v>
      </c>
      <c r="F128" s="61">
        <v>1</v>
      </c>
      <c r="G128" s="61"/>
      <c r="H128" s="62" t="s">
        <v>298</v>
      </c>
    </row>
    <row r="129" spans="1:8">
      <c r="A129" s="59" t="s">
        <v>308</v>
      </c>
      <c r="B129" s="52" t="s">
        <v>153</v>
      </c>
      <c r="C129" s="59" t="s">
        <v>318</v>
      </c>
      <c r="D129" s="60">
        <v>45292</v>
      </c>
      <c r="E129" s="60">
        <v>45403</v>
      </c>
      <c r="F129" s="61">
        <v>1</v>
      </c>
      <c r="G129" s="61"/>
      <c r="H129" s="62" t="s">
        <v>298</v>
      </c>
    </row>
    <row r="130" spans="1:8">
      <c r="A130" s="59" t="s">
        <v>308</v>
      </c>
      <c r="B130" s="52" t="s">
        <v>153</v>
      </c>
      <c r="C130" s="59" t="s">
        <v>318</v>
      </c>
      <c r="D130" s="60">
        <v>45323</v>
      </c>
      <c r="E130" s="60">
        <v>45403</v>
      </c>
      <c r="F130" s="61">
        <v>1</v>
      </c>
      <c r="G130" s="61"/>
      <c r="H130" s="62" t="s">
        <v>298</v>
      </c>
    </row>
    <row r="131" spans="1:8">
      <c r="A131" s="59" t="s">
        <v>308</v>
      </c>
      <c r="B131" s="52" t="s">
        <v>153</v>
      </c>
      <c r="C131" s="59" t="s">
        <v>318</v>
      </c>
      <c r="D131" s="60">
        <v>45352</v>
      </c>
      <c r="E131" s="60">
        <v>45403</v>
      </c>
      <c r="F131" s="61">
        <v>1</v>
      </c>
      <c r="G131" s="61"/>
      <c r="H131" s="62" t="s">
        <v>298</v>
      </c>
    </row>
    <row r="132" spans="1:8">
      <c r="A132" s="59" t="s">
        <v>308</v>
      </c>
      <c r="B132" s="52" t="s">
        <v>153</v>
      </c>
      <c r="C132" s="59" t="s">
        <v>318</v>
      </c>
      <c r="D132" s="60">
        <v>45383</v>
      </c>
      <c r="E132" s="60">
        <v>45387</v>
      </c>
      <c r="F132" s="61">
        <v>1</v>
      </c>
      <c r="G132" s="61"/>
      <c r="H132" s="62" t="s">
        <v>298</v>
      </c>
    </row>
    <row r="133" spans="1:8">
      <c r="A133" s="59" t="s">
        <v>308</v>
      </c>
      <c r="B133" s="52" t="s">
        <v>153</v>
      </c>
      <c r="C133" s="59" t="s">
        <v>318</v>
      </c>
      <c r="D133" s="60">
        <v>45413</v>
      </c>
      <c r="E133" s="60">
        <v>45417</v>
      </c>
      <c r="F133" s="61">
        <v>1</v>
      </c>
      <c r="G133" s="61"/>
      <c r="H133" s="62" t="s">
        <v>298</v>
      </c>
    </row>
    <row r="134" spans="1:8">
      <c r="A134" s="59" t="s">
        <v>308</v>
      </c>
      <c r="B134" s="52" t="s">
        <v>153</v>
      </c>
      <c r="C134" s="59" t="s">
        <v>318</v>
      </c>
      <c r="D134" s="60">
        <v>45444</v>
      </c>
      <c r="E134" s="60">
        <v>45494</v>
      </c>
      <c r="F134" s="61">
        <v>1</v>
      </c>
      <c r="G134" s="61"/>
      <c r="H134" s="62" t="s">
        <v>298</v>
      </c>
    </row>
    <row r="135" spans="1:8">
      <c r="A135" s="59" t="s">
        <v>308</v>
      </c>
      <c r="B135" s="52" t="s">
        <v>153</v>
      </c>
      <c r="C135" s="59" t="s">
        <v>318</v>
      </c>
      <c r="D135" s="60">
        <v>45474</v>
      </c>
      <c r="E135" s="60">
        <v>45494</v>
      </c>
      <c r="F135" s="61">
        <v>1</v>
      </c>
      <c r="G135" s="61"/>
      <c r="H135" s="62" t="s">
        <v>298</v>
      </c>
    </row>
    <row r="136" spans="1:8">
      <c r="A136" s="59" t="s">
        <v>308</v>
      </c>
      <c r="B136" s="52" t="s">
        <v>153</v>
      </c>
      <c r="C136" s="59" t="s">
        <v>318</v>
      </c>
      <c r="D136" s="60">
        <v>45505</v>
      </c>
      <c r="E136" s="60">
        <v>45525</v>
      </c>
      <c r="F136" s="61">
        <v>1</v>
      </c>
      <c r="G136" s="61"/>
      <c r="H136" s="62" t="s">
        <v>298</v>
      </c>
    </row>
    <row r="137" spans="1:8">
      <c r="A137" s="59" t="s">
        <v>308</v>
      </c>
      <c r="B137" s="52" t="s">
        <v>153</v>
      </c>
      <c r="C137" s="59" t="s">
        <v>318</v>
      </c>
      <c r="D137" s="60">
        <v>45536</v>
      </c>
      <c r="E137" s="60">
        <v>45556</v>
      </c>
      <c r="F137" s="61">
        <v>1</v>
      </c>
      <c r="G137" s="61"/>
      <c r="H137" s="62" t="s">
        <v>298</v>
      </c>
    </row>
    <row r="138" spans="1:8">
      <c r="A138" s="59" t="s">
        <v>308</v>
      </c>
      <c r="B138" s="52" t="s">
        <v>153</v>
      </c>
      <c r="C138" s="59" t="s">
        <v>318</v>
      </c>
      <c r="D138" s="60">
        <v>45566</v>
      </c>
      <c r="E138" s="60">
        <v>45570</v>
      </c>
      <c r="F138" s="61">
        <v>1</v>
      </c>
      <c r="G138" s="61"/>
      <c r="H138" s="62" t="s">
        <v>298</v>
      </c>
    </row>
    <row r="139" spans="1:8">
      <c r="A139" s="59" t="s">
        <v>308</v>
      </c>
      <c r="B139" s="52" t="s">
        <v>153</v>
      </c>
      <c r="C139" s="59" t="s">
        <v>318</v>
      </c>
      <c r="D139" s="60">
        <v>45597</v>
      </c>
      <c r="E139" s="60">
        <v>45601</v>
      </c>
      <c r="F139" s="61">
        <v>1</v>
      </c>
      <c r="G139" s="61"/>
      <c r="H139" s="62" t="s">
        <v>298</v>
      </c>
    </row>
    <row r="140" spans="1:8">
      <c r="A140" s="59" t="s">
        <v>308</v>
      </c>
      <c r="B140" s="52" t="s">
        <v>153</v>
      </c>
      <c r="C140" s="59" t="s">
        <v>318</v>
      </c>
      <c r="D140" s="60">
        <v>45627</v>
      </c>
      <c r="E140" s="60">
        <v>45631</v>
      </c>
      <c r="F140" s="61">
        <v>1</v>
      </c>
      <c r="G140" s="61"/>
      <c r="H140" s="62" t="s">
        <v>298</v>
      </c>
    </row>
    <row r="141" spans="1:8">
      <c r="A141" s="59" t="s">
        <v>308</v>
      </c>
      <c r="B141" s="52" t="s">
        <v>154</v>
      </c>
      <c r="C141" s="59" t="s">
        <v>318</v>
      </c>
      <c r="D141" s="60">
        <v>45292</v>
      </c>
      <c r="E141" s="60">
        <v>45403</v>
      </c>
      <c r="F141" s="61">
        <v>1</v>
      </c>
      <c r="G141" s="61"/>
      <c r="H141" s="62" t="s">
        <v>298</v>
      </c>
    </row>
    <row r="142" spans="1:8">
      <c r="A142" s="59" t="s">
        <v>308</v>
      </c>
      <c r="B142" s="52" t="s">
        <v>154</v>
      </c>
      <c r="C142" s="59" t="s">
        <v>318</v>
      </c>
      <c r="D142" s="60">
        <v>45323</v>
      </c>
      <c r="E142" s="60">
        <v>45403</v>
      </c>
      <c r="F142" s="61">
        <v>1</v>
      </c>
      <c r="G142" s="61"/>
      <c r="H142" s="62" t="s">
        <v>298</v>
      </c>
    </row>
    <row r="143" spans="1:8">
      <c r="A143" s="59" t="s">
        <v>308</v>
      </c>
      <c r="B143" s="52" t="s">
        <v>154</v>
      </c>
      <c r="C143" s="59" t="s">
        <v>318</v>
      </c>
      <c r="D143" s="60">
        <v>45352</v>
      </c>
      <c r="E143" s="60">
        <v>45403</v>
      </c>
      <c r="F143" s="61">
        <v>1</v>
      </c>
      <c r="G143" s="61"/>
      <c r="H143" s="62" t="s">
        <v>298</v>
      </c>
    </row>
    <row r="144" spans="1:8">
      <c r="A144" s="59" t="s">
        <v>308</v>
      </c>
      <c r="B144" s="52" t="s">
        <v>154</v>
      </c>
      <c r="C144" s="59" t="s">
        <v>318</v>
      </c>
      <c r="D144" s="60">
        <v>45383</v>
      </c>
      <c r="E144" s="60">
        <v>45387</v>
      </c>
      <c r="F144" s="61">
        <v>1</v>
      </c>
      <c r="G144" s="61"/>
      <c r="H144" s="62" t="s">
        <v>298</v>
      </c>
    </row>
    <row r="145" spans="1:8">
      <c r="A145" s="59" t="s">
        <v>308</v>
      </c>
      <c r="B145" s="52" t="s">
        <v>154</v>
      </c>
      <c r="C145" s="59" t="s">
        <v>318</v>
      </c>
      <c r="D145" s="60">
        <v>45413</v>
      </c>
      <c r="E145" s="60">
        <v>45417</v>
      </c>
      <c r="F145" s="61">
        <v>1</v>
      </c>
      <c r="G145" s="61"/>
      <c r="H145" s="62" t="s">
        <v>298</v>
      </c>
    </row>
    <row r="146" spans="1:8">
      <c r="A146" s="59" t="s">
        <v>308</v>
      </c>
      <c r="B146" s="52" t="s">
        <v>154</v>
      </c>
      <c r="C146" s="59" t="s">
        <v>318</v>
      </c>
      <c r="D146" s="60">
        <v>45444</v>
      </c>
      <c r="E146" s="60">
        <v>45494</v>
      </c>
      <c r="F146" s="61">
        <v>1</v>
      </c>
      <c r="G146" s="61"/>
      <c r="H146" s="62" t="s">
        <v>298</v>
      </c>
    </row>
    <row r="147" spans="1:8">
      <c r="A147" s="59" t="s">
        <v>308</v>
      </c>
      <c r="B147" s="52" t="s">
        <v>154</v>
      </c>
      <c r="C147" s="59" t="s">
        <v>318</v>
      </c>
      <c r="D147" s="60">
        <v>45474</v>
      </c>
      <c r="E147" s="60">
        <v>45494</v>
      </c>
      <c r="F147" s="61">
        <v>1</v>
      </c>
      <c r="G147" s="61"/>
      <c r="H147" s="62" t="s">
        <v>298</v>
      </c>
    </row>
    <row r="148" spans="1:8">
      <c r="A148" s="59" t="s">
        <v>308</v>
      </c>
      <c r="B148" s="52" t="s">
        <v>154</v>
      </c>
      <c r="C148" s="59" t="s">
        <v>318</v>
      </c>
      <c r="D148" s="60">
        <v>45505</v>
      </c>
      <c r="E148" s="60">
        <v>45525</v>
      </c>
      <c r="F148" s="61">
        <v>1</v>
      </c>
      <c r="G148" s="61"/>
      <c r="H148" s="62" t="s">
        <v>298</v>
      </c>
    </row>
    <row r="149" spans="1:8">
      <c r="A149" s="59" t="s">
        <v>308</v>
      </c>
      <c r="B149" s="52" t="s">
        <v>154</v>
      </c>
      <c r="C149" s="59" t="s">
        <v>318</v>
      </c>
      <c r="D149" s="60">
        <v>45536</v>
      </c>
      <c r="E149" s="60">
        <v>45556</v>
      </c>
      <c r="F149" s="61">
        <v>1</v>
      </c>
      <c r="G149" s="61"/>
      <c r="H149" s="62" t="s">
        <v>298</v>
      </c>
    </row>
    <row r="150" spans="1:8">
      <c r="A150" s="59" t="s">
        <v>308</v>
      </c>
      <c r="B150" s="52" t="s">
        <v>154</v>
      </c>
      <c r="C150" s="59" t="s">
        <v>318</v>
      </c>
      <c r="D150" s="60">
        <v>45566</v>
      </c>
      <c r="E150" s="60">
        <v>45570</v>
      </c>
      <c r="F150" s="61">
        <v>1</v>
      </c>
      <c r="G150" s="61"/>
      <c r="H150" s="62" t="s">
        <v>298</v>
      </c>
    </row>
    <row r="151" spans="1:8">
      <c r="A151" s="59" t="s">
        <v>308</v>
      </c>
      <c r="B151" s="52" t="s">
        <v>154</v>
      </c>
      <c r="C151" s="59" t="s">
        <v>318</v>
      </c>
      <c r="D151" s="60">
        <v>45597</v>
      </c>
      <c r="E151" s="60">
        <v>45601</v>
      </c>
      <c r="F151" s="61">
        <v>1</v>
      </c>
      <c r="G151" s="61"/>
      <c r="H151" s="62" t="s">
        <v>298</v>
      </c>
    </row>
    <row r="152" spans="1:8">
      <c r="A152" s="59" t="s">
        <v>308</v>
      </c>
      <c r="B152" s="52" t="s">
        <v>154</v>
      </c>
      <c r="C152" s="59" t="s">
        <v>318</v>
      </c>
      <c r="D152" s="60">
        <v>45627</v>
      </c>
      <c r="E152" s="60">
        <v>45631</v>
      </c>
      <c r="F152" s="61">
        <v>1</v>
      </c>
      <c r="G152" s="61"/>
      <c r="H152" s="62" t="s">
        <v>298</v>
      </c>
    </row>
    <row r="153" spans="1:8" ht="28.5">
      <c r="A153" s="59" t="s">
        <v>308</v>
      </c>
      <c r="B153" s="52" t="s">
        <v>155</v>
      </c>
      <c r="C153" s="59" t="s">
        <v>318</v>
      </c>
      <c r="D153" s="60">
        <v>45292</v>
      </c>
      <c r="E153" s="60">
        <v>45403</v>
      </c>
      <c r="F153" s="63">
        <v>1</v>
      </c>
      <c r="G153" s="61" t="s">
        <v>319</v>
      </c>
      <c r="H153" s="62" t="s">
        <v>298</v>
      </c>
    </row>
    <row r="154" spans="1:8" ht="28.5">
      <c r="A154" s="59" t="s">
        <v>308</v>
      </c>
      <c r="B154" s="52" t="s">
        <v>155</v>
      </c>
      <c r="C154" s="59" t="s">
        <v>318</v>
      </c>
      <c r="D154" s="60">
        <v>45383</v>
      </c>
      <c r="E154" s="60">
        <v>45392</v>
      </c>
      <c r="F154" s="61">
        <v>1</v>
      </c>
      <c r="G154" s="61" t="s">
        <v>319</v>
      </c>
      <c r="H154" s="62" t="s">
        <v>298</v>
      </c>
    </row>
    <row r="155" spans="1:8" ht="28.5">
      <c r="A155" s="59" t="s">
        <v>308</v>
      </c>
      <c r="B155" s="52" t="s">
        <v>155</v>
      </c>
      <c r="C155" s="59" t="s">
        <v>318</v>
      </c>
      <c r="D155" s="60">
        <v>45474</v>
      </c>
      <c r="E155" s="60">
        <v>45483</v>
      </c>
      <c r="F155" s="61">
        <v>1</v>
      </c>
      <c r="G155" s="61" t="s">
        <v>319</v>
      </c>
      <c r="H155" s="62" t="s">
        <v>298</v>
      </c>
    </row>
    <row r="156" spans="1:8" ht="28.5">
      <c r="A156" s="59" t="s">
        <v>308</v>
      </c>
      <c r="B156" s="52" t="s">
        <v>155</v>
      </c>
      <c r="C156" s="59" t="s">
        <v>318</v>
      </c>
      <c r="D156" s="60">
        <v>45566</v>
      </c>
      <c r="E156" s="60">
        <v>45575</v>
      </c>
      <c r="F156" s="61">
        <v>1</v>
      </c>
      <c r="G156" s="61" t="s">
        <v>319</v>
      </c>
      <c r="H156" s="62" t="s">
        <v>298</v>
      </c>
    </row>
    <row r="157" spans="1:8" ht="28.5">
      <c r="A157" s="59" t="s">
        <v>308</v>
      </c>
      <c r="B157" s="52" t="s">
        <v>156</v>
      </c>
      <c r="C157" s="59" t="s">
        <v>318</v>
      </c>
      <c r="D157" s="60">
        <v>45292</v>
      </c>
      <c r="E157" s="60">
        <v>45403</v>
      </c>
      <c r="F157" s="61">
        <v>1</v>
      </c>
      <c r="G157" s="61" t="s">
        <v>319</v>
      </c>
      <c r="H157" s="62" t="s">
        <v>298</v>
      </c>
    </row>
    <row r="158" spans="1:8" ht="28.5">
      <c r="A158" s="59" t="s">
        <v>308</v>
      </c>
      <c r="B158" s="52" t="s">
        <v>156</v>
      </c>
      <c r="C158" s="59" t="s">
        <v>318</v>
      </c>
      <c r="D158" s="60">
        <v>45383</v>
      </c>
      <c r="E158" s="60">
        <v>45392</v>
      </c>
      <c r="F158" s="61">
        <v>1</v>
      </c>
      <c r="G158" s="61" t="s">
        <v>319</v>
      </c>
      <c r="H158" s="62" t="s">
        <v>298</v>
      </c>
    </row>
    <row r="159" spans="1:8" ht="28.5">
      <c r="A159" s="59" t="s">
        <v>308</v>
      </c>
      <c r="B159" s="52" t="s">
        <v>156</v>
      </c>
      <c r="C159" s="59" t="s">
        <v>318</v>
      </c>
      <c r="D159" s="60">
        <v>45474</v>
      </c>
      <c r="E159" s="60">
        <v>45483</v>
      </c>
      <c r="F159" s="61">
        <v>1</v>
      </c>
      <c r="G159" s="61" t="s">
        <v>319</v>
      </c>
      <c r="H159" s="62" t="s">
        <v>298</v>
      </c>
    </row>
    <row r="160" spans="1:8" ht="28.5">
      <c r="A160" s="59" t="s">
        <v>308</v>
      </c>
      <c r="B160" s="52" t="s">
        <v>156</v>
      </c>
      <c r="C160" s="59" t="s">
        <v>318</v>
      </c>
      <c r="D160" s="60">
        <v>45566</v>
      </c>
      <c r="E160" s="60">
        <v>45575</v>
      </c>
      <c r="F160" s="61">
        <v>1</v>
      </c>
      <c r="G160" s="61" t="s">
        <v>319</v>
      </c>
      <c r="H160" s="62" t="s">
        <v>298</v>
      </c>
    </row>
    <row r="161" spans="1:8" ht="28.5">
      <c r="A161" s="59" t="s">
        <v>308</v>
      </c>
      <c r="B161" s="52" t="s">
        <v>157</v>
      </c>
      <c r="C161" s="59" t="s">
        <v>318</v>
      </c>
      <c r="D161" s="60">
        <v>45292</v>
      </c>
      <c r="E161" s="60">
        <v>45403</v>
      </c>
      <c r="F161" s="61">
        <v>1</v>
      </c>
      <c r="G161" s="61" t="s">
        <v>319</v>
      </c>
      <c r="H161" s="62" t="s">
        <v>298</v>
      </c>
    </row>
    <row r="162" spans="1:8" ht="28.5">
      <c r="A162" s="59" t="s">
        <v>308</v>
      </c>
      <c r="B162" s="52" t="s">
        <v>157</v>
      </c>
      <c r="C162" s="59" t="s">
        <v>318</v>
      </c>
      <c r="D162" s="60">
        <v>45383</v>
      </c>
      <c r="E162" s="60">
        <v>45392</v>
      </c>
      <c r="F162" s="61">
        <v>1</v>
      </c>
      <c r="G162" s="61" t="s">
        <v>319</v>
      </c>
      <c r="H162" s="62" t="s">
        <v>298</v>
      </c>
    </row>
    <row r="163" spans="1:8" ht="28.5">
      <c r="A163" s="59" t="s">
        <v>308</v>
      </c>
      <c r="B163" s="52" t="s">
        <v>157</v>
      </c>
      <c r="C163" s="59" t="s">
        <v>318</v>
      </c>
      <c r="D163" s="60">
        <v>45474</v>
      </c>
      <c r="E163" s="60">
        <v>45483</v>
      </c>
      <c r="F163" s="61">
        <v>1</v>
      </c>
      <c r="G163" s="61" t="s">
        <v>319</v>
      </c>
      <c r="H163" s="62" t="s">
        <v>298</v>
      </c>
    </row>
    <row r="164" spans="1:8" ht="28.5">
      <c r="A164" s="59" t="s">
        <v>308</v>
      </c>
      <c r="B164" s="52" t="s">
        <v>157</v>
      </c>
      <c r="C164" s="59" t="s">
        <v>318</v>
      </c>
      <c r="D164" s="60">
        <v>45566</v>
      </c>
      <c r="E164" s="60">
        <v>45575</v>
      </c>
      <c r="F164" s="61">
        <v>1</v>
      </c>
      <c r="G164" s="61" t="s">
        <v>319</v>
      </c>
      <c r="H164" s="62" t="s">
        <v>298</v>
      </c>
    </row>
    <row r="165" spans="1:8">
      <c r="A165" s="59" t="s">
        <v>308</v>
      </c>
      <c r="B165" s="52" t="s">
        <v>160</v>
      </c>
      <c r="C165" s="59" t="s">
        <v>318</v>
      </c>
      <c r="D165" s="60">
        <v>45292</v>
      </c>
      <c r="E165" s="60">
        <v>45403</v>
      </c>
      <c r="F165" s="63">
        <v>1</v>
      </c>
      <c r="G165" s="63"/>
      <c r="H165" s="62" t="s">
        <v>298</v>
      </c>
    </row>
    <row r="166" spans="1:8">
      <c r="A166" s="59" t="s">
        <v>308</v>
      </c>
      <c r="B166" s="52" t="s">
        <v>160</v>
      </c>
      <c r="C166" s="59" t="s">
        <v>318</v>
      </c>
      <c r="D166" s="60">
        <v>45323</v>
      </c>
      <c r="E166" s="60">
        <v>45403</v>
      </c>
      <c r="F166" s="61">
        <v>1</v>
      </c>
      <c r="G166" s="61"/>
      <c r="H166" s="62" t="s">
        <v>298</v>
      </c>
    </row>
    <row r="167" spans="1:8">
      <c r="A167" s="59" t="s">
        <v>308</v>
      </c>
      <c r="B167" s="52" t="s">
        <v>160</v>
      </c>
      <c r="C167" s="59" t="s">
        <v>318</v>
      </c>
      <c r="D167" s="60">
        <v>45352</v>
      </c>
      <c r="E167" s="60">
        <v>45403</v>
      </c>
      <c r="F167" s="61">
        <v>1</v>
      </c>
      <c r="G167" s="61"/>
      <c r="H167" s="62" t="s">
        <v>298</v>
      </c>
    </row>
    <row r="168" spans="1:8">
      <c r="A168" s="59" t="s">
        <v>308</v>
      </c>
      <c r="B168" s="52" t="s">
        <v>160</v>
      </c>
      <c r="C168" s="59" t="s">
        <v>318</v>
      </c>
      <c r="D168" s="60">
        <v>45383</v>
      </c>
      <c r="E168" s="60">
        <v>45387</v>
      </c>
      <c r="F168" s="61">
        <v>1</v>
      </c>
      <c r="G168" s="61"/>
      <c r="H168" s="62" t="s">
        <v>298</v>
      </c>
    </row>
    <row r="169" spans="1:8">
      <c r="A169" s="59" t="s">
        <v>308</v>
      </c>
      <c r="B169" s="52" t="s">
        <v>160</v>
      </c>
      <c r="C169" s="59" t="s">
        <v>318</v>
      </c>
      <c r="D169" s="60">
        <v>45413</v>
      </c>
      <c r="E169" s="60">
        <v>45417</v>
      </c>
      <c r="F169" s="61">
        <v>1</v>
      </c>
      <c r="G169" s="61"/>
      <c r="H169" s="62" t="s">
        <v>298</v>
      </c>
    </row>
    <row r="170" spans="1:8">
      <c r="A170" s="59" t="s">
        <v>308</v>
      </c>
      <c r="B170" s="52" t="s">
        <v>160</v>
      </c>
      <c r="C170" s="59" t="s">
        <v>318</v>
      </c>
      <c r="D170" s="60">
        <v>45444</v>
      </c>
      <c r="E170" s="60">
        <v>45448</v>
      </c>
      <c r="F170" s="61">
        <v>1</v>
      </c>
      <c r="G170" s="61"/>
      <c r="H170" s="62" t="s">
        <v>298</v>
      </c>
    </row>
    <row r="171" spans="1:8">
      <c r="A171" s="59" t="s">
        <v>308</v>
      </c>
      <c r="B171" s="52" t="s">
        <v>160</v>
      </c>
      <c r="C171" s="59" t="s">
        <v>318</v>
      </c>
      <c r="D171" s="60">
        <v>45474</v>
      </c>
      <c r="E171" s="60">
        <v>45478</v>
      </c>
      <c r="F171" s="61">
        <v>1</v>
      </c>
      <c r="G171" s="61"/>
      <c r="H171" s="62" t="s">
        <v>298</v>
      </c>
    </row>
    <row r="172" spans="1:8">
      <c r="A172" s="59" t="s">
        <v>308</v>
      </c>
      <c r="B172" s="52" t="s">
        <v>160</v>
      </c>
      <c r="C172" s="59" t="s">
        <v>318</v>
      </c>
      <c r="D172" s="60">
        <v>45505</v>
      </c>
      <c r="E172" s="60">
        <v>45509</v>
      </c>
      <c r="F172" s="61">
        <v>1</v>
      </c>
      <c r="G172" s="61"/>
      <c r="H172" s="62" t="s">
        <v>298</v>
      </c>
    </row>
    <row r="173" spans="1:8">
      <c r="A173" s="59" t="s">
        <v>308</v>
      </c>
      <c r="B173" s="52" t="s">
        <v>160</v>
      </c>
      <c r="C173" s="59" t="s">
        <v>318</v>
      </c>
      <c r="D173" s="60">
        <v>45536</v>
      </c>
      <c r="E173" s="60">
        <v>45540</v>
      </c>
      <c r="F173" s="61">
        <v>1</v>
      </c>
      <c r="G173" s="61"/>
      <c r="H173" s="62" t="s">
        <v>298</v>
      </c>
    </row>
    <row r="174" spans="1:8">
      <c r="A174" s="59" t="s">
        <v>308</v>
      </c>
      <c r="B174" s="52" t="s">
        <v>160</v>
      </c>
      <c r="C174" s="59" t="s">
        <v>318</v>
      </c>
      <c r="D174" s="60">
        <v>45566</v>
      </c>
      <c r="E174" s="60">
        <v>45570</v>
      </c>
      <c r="F174" s="61">
        <v>1</v>
      </c>
      <c r="G174" s="61"/>
      <c r="H174" s="62" t="s">
        <v>298</v>
      </c>
    </row>
    <row r="175" spans="1:8">
      <c r="A175" s="59" t="s">
        <v>308</v>
      </c>
      <c r="B175" s="52" t="s">
        <v>160</v>
      </c>
      <c r="C175" s="59" t="s">
        <v>318</v>
      </c>
      <c r="D175" s="60">
        <v>45597</v>
      </c>
      <c r="E175" s="60">
        <v>45601</v>
      </c>
      <c r="F175" s="61">
        <v>1</v>
      </c>
      <c r="G175" s="61"/>
      <c r="H175" s="62" t="s">
        <v>298</v>
      </c>
    </row>
    <row r="176" spans="1:8">
      <c r="A176" s="59" t="s">
        <v>308</v>
      </c>
      <c r="B176" s="52" t="s">
        <v>160</v>
      </c>
      <c r="C176" s="59" t="s">
        <v>318</v>
      </c>
      <c r="D176" s="60">
        <v>45627</v>
      </c>
      <c r="E176" s="60">
        <v>45631</v>
      </c>
      <c r="F176" s="61">
        <v>1</v>
      </c>
      <c r="G176" s="61"/>
      <c r="H176" s="62" t="s">
        <v>298</v>
      </c>
    </row>
    <row r="177" spans="1:8">
      <c r="A177" s="59" t="s">
        <v>308</v>
      </c>
      <c r="B177" s="52" t="s">
        <v>161</v>
      </c>
      <c r="C177" s="59" t="s">
        <v>318</v>
      </c>
      <c r="D177" s="60">
        <v>45292</v>
      </c>
      <c r="E177" s="60">
        <v>45403</v>
      </c>
      <c r="F177" s="61">
        <v>1</v>
      </c>
      <c r="G177" s="61"/>
      <c r="H177" s="62" t="s">
        <v>298</v>
      </c>
    </row>
    <row r="178" spans="1:8">
      <c r="A178" s="59" t="s">
        <v>308</v>
      </c>
      <c r="B178" s="52" t="s">
        <v>161</v>
      </c>
      <c r="C178" s="59" t="s">
        <v>318</v>
      </c>
      <c r="D178" s="60">
        <v>45323</v>
      </c>
      <c r="E178" s="60">
        <v>45403</v>
      </c>
      <c r="F178" s="61">
        <v>1</v>
      </c>
      <c r="G178" s="61"/>
      <c r="H178" s="62" t="s">
        <v>298</v>
      </c>
    </row>
    <row r="179" spans="1:8">
      <c r="A179" s="59" t="s">
        <v>308</v>
      </c>
      <c r="B179" s="52" t="s">
        <v>161</v>
      </c>
      <c r="C179" s="59" t="s">
        <v>318</v>
      </c>
      <c r="D179" s="60">
        <v>45352</v>
      </c>
      <c r="E179" s="60">
        <v>45403</v>
      </c>
      <c r="F179" s="61">
        <v>1</v>
      </c>
      <c r="G179" s="61"/>
      <c r="H179" s="62" t="s">
        <v>298</v>
      </c>
    </row>
    <row r="180" spans="1:8">
      <c r="A180" s="59" t="s">
        <v>308</v>
      </c>
      <c r="B180" s="52" t="s">
        <v>161</v>
      </c>
      <c r="C180" s="59" t="s">
        <v>318</v>
      </c>
      <c r="D180" s="60">
        <v>45383</v>
      </c>
      <c r="E180" s="60">
        <v>45387</v>
      </c>
      <c r="F180" s="61">
        <v>1</v>
      </c>
      <c r="G180" s="61"/>
      <c r="H180" s="62" t="s">
        <v>298</v>
      </c>
    </row>
    <row r="181" spans="1:8">
      <c r="A181" s="59" t="s">
        <v>308</v>
      </c>
      <c r="B181" s="52" t="s">
        <v>161</v>
      </c>
      <c r="C181" s="59" t="s">
        <v>318</v>
      </c>
      <c r="D181" s="60">
        <v>45413</v>
      </c>
      <c r="E181" s="60">
        <v>45417</v>
      </c>
      <c r="F181" s="61">
        <v>1</v>
      </c>
      <c r="G181" s="61"/>
      <c r="H181" s="62" t="s">
        <v>298</v>
      </c>
    </row>
    <row r="182" spans="1:8">
      <c r="A182" s="59" t="s">
        <v>308</v>
      </c>
      <c r="B182" s="52" t="s">
        <v>161</v>
      </c>
      <c r="C182" s="59" t="s">
        <v>318</v>
      </c>
      <c r="D182" s="60">
        <v>45444</v>
      </c>
      <c r="E182" s="60">
        <v>45448</v>
      </c>
      <c r="F182" s="61">
        <v>1</v>
      </c>
      <c r="G182" s="61"/>
      <c r="H182" s="62" t="s">
        <v>298</v>
      </c>
    </row>
    <row r="183" spans="1:8">
      <c r="A183" s="59" t="s">
        <v>308</v>
      </c>
      <c r="B183" s="52" t="s">
        <v>161</v>
      </c>
      <c r="C183" s="59" t="s">
        <v>318</v>
      </c>
      <c r="D183" s="60">
        <v>45474</v>
      </c>
      <c r="E183" s="60">
        <v>45478</v>
      </c>
      <c r="F183" s="61">
        <v>1</v>
      </c>
      <c r="G183" s="61"/>
      <c r="H183" s="62" t="s">
        <v>298</v>
      </c>
    </row>
    <row r="184" spans="1:8">
      <c r="A184" s="59" t="s">
        <v>308</v>
      </c>
      <c r="B184" s="52" t="s">
        <v>161</v>
      </c>
      <c r="C184" s="59" t="s">
        <v>318</v>
      </c>
      <c r="D184" s="60">
        <v>45505</v>
      </c>
      <c r="E184" s="60">
        <v>45509</v>
      </c>
      <c r="F184" s="61">
        <v>1</v>
      </c>
      <c r="G184" s="61"/>
      <c r="H184" s="62" t="s">
        <v>298</v>
      </c>
    </row>
    <row r="185" spans="1:8">
      <c r="A185" s="59" t="s">
        <v>308</v>
      </c>
      <c r="B185" s="52" t="s">
        <v>161</v>
      </c>
      <c r="C185" s="59" t="s">
        <v>318</v>
      </c>
      <c r="D185" s="60">
        <v>45536</v>
      </c>
      <c r="E185" s="60">
        <v>45540</v>
      </c>
      <c r="F185" s="61">
        <v>1</v>
      </c>
      <c r="G185" s="61"/>
      <c r="H185" s="62" t="s">
        <v>298</v>
      </c>
    </row>
    <row r="186" spans="1:8">
      <c r="A186" s="59" t="s">
        <v>308</v>
      </c>
      <c r="B186" s="52" t="s">
        <v>161</v>
      </c>
      <c r="C186" s="59" t="s">
        <v>318</v>
      </c>
      <c r="D186" s="60">
        <v>45566</v>
      </c>
      <c r="E186" s="60">
        <v>45570</v>
      </c>
      <c r="F186" s="61">
        <v>1</v>
      </c>
      <c r="G186" s="61"/>
      <c r="H186" s="62" t="s">
        <v>298</v>
      </c>
    </row>
    <row r="187" spans="1:8">
      <c r="A187" s="59" t="s">
        <v>308</v>
      </c>
      <c r="B187" s="52" t="s">
        <v>161</v>
      </c>
      <c r="C187" s="59" t="s">
        <v>318</v>
      </c>
      <c r="D187" s="60">
        <v>45597</v>
      </c>
      <c r="E187" s="60">
        <v>45601</v>
      </c>
      <c r="F187" s="61">
        <v>1</v>
      </c>
      <c r="G187" s="61"/>
      <c r="H187" s="62" t="s">
        <v>298</v>
      </c>
    </row>
    <row r="188" spans="1:8">
      <c r="A188" s="59" t="s">
        <v>308</v>
      </c>
      <c r="B188" s="52" t="s">
        <v>161</v>
      </c>
      <c r="C188" s="59" t="s">
        <v>318</v>
      </c>
      <c r="D188" s="60">
        <v>45627</v>
      </c>
      <c r="E188" s="60">
        <v>45631</v>
      </c>
      <c r="F188" s="61">
        <v>1</v>
      </c>
      <c r="G188" s="61"/>
      <c r="H188" s="62" t="s">
        <v>298</v>
      </c>
    </row>
    <row r="189" spans="1:8">
      <c r="A189" s="59" t="s">
        <v>308</v>
      </c>
      <c r="B189" s="52" t="s">
        <v>159</v>
      </c>
      <c r="C189" s="59" t="s">
        <v>318</v>
      </c>
      <c r="D189" s="60">
        <v>45292</v>
      </c>
      <c r="E189" s="60">
        <v>45403</v>
      </c>
      <c r="F189" s="61">
        <v>1</v>
      </c>
      <c r="G189" s="61"/>
      <c r="H189" s="62" t="s">
        <v>298</v>
      </c>
    </row>
    <row r="190" spans="1:8">
      <c r="A190" s="59" t="s">
        <v>308</v>
      </c>
      <c r="B190" s="52" t="s">
        <v>159</v>
      </c>
      <c r="C190" s="59" t="s">
        <v>318</v>
      </c>
      <c r="D190" s="60">
        <v>45323</v>
      </c>
      <c r="E190" s="60">
        <v>45403</v>
      </c>
      <c r="F190" s="61">
        <v>1</v>
      </c>
      <c r="G190" s="61"/>
      <c r="H190" s="62" t="s">
        <v>298</v>
      </c>
    </row>
    <row r="191" spans="1:8">
      <c r="A191" s="59" t="s">
        <v>308</v>
      </c>
      <c r="B191" s="52" t="s">
        <v>159</v>
      </c>
      <c r="C191" s="59" t="s">
        <v>318</v>
      </c>
      <c r="D191" s="60">
        <v>45352</v>
      </c>
      <c r="E191" s="60">
        <v>45403</v>
      </c>
      <c r="F191" s="61">
        <v>1</v>
      </c>
      <c r="G191" s="61"/>
      <c r="H191" s="62" t="s">
        <v>298</v>
      </c>
    </row>
    <row r="192" spans="1:8">
      <c r="A192" s="59" t="s">
        <v>308</v>
      </c>
      <c r="B192" s="52" t="s">
        <v>159</v>
      </c>
      <c r="C192" s="59" t="s">
        <v>318</v>
      </c>
      <c r="D192" s="60">
        <v>45383</v>
      </c>
      <c r="E192" s="60">
        <v>45387</v>
      </c>
      <c r="F192" s="61">
        <v>1</v>
      </c>
      <c r="G192" s="61"/>
      <c r="H192" s="62" t="s">
        <v>298</v>
      </c>
    </row>
    <row r="193" spans="1:8">
      <c r="A193" s="59" t="s">
        <v>308</v>
      </c>
      <c r="B193" s="52" t="s">
        <v>159</v>
      </c>
      <c r="C193" s="59" t="s">
        <v>318</v>
      </c>
      <c r="D193" s="60">
        <v>45413</v>
      </c>
      <c r="E193" s="60">
        <v>45417</v>
      </c>
      <c r="F193" s="61">
        <v>1</v>
      </c>
      <c r="G193" s="61"/>
      <c r="H193" s="62" t="s">
        <v>298</v>
      </c>
    </row>
    <row r="194" spans="1:8">
      <c r="A194" s="59" t="s">
        <v>308</v>
      </c>
      <c r="B194" s="52" t="s">
        <v>159</v>
      </c>
      <c r="C194" s="59" t="s">
        <v>318</v>
      </c>
      <c r="D194" s="60">
        <v>45444</v>
      </c>
      <c r="E194" s="60">
        <v>45448</v>
      </c>
      <c r="F194" s="61">
        <v>1</v>
      </c>
      <c r="G194" s="61"/>
      <c r="H194" s="62" t="s">
        <v>298</v>
      </c>
    </row>
    <row r="195" spans="1:8">
      <c r="A195" s="59" t="s">
        <v>308</v>
      </c>
      <c r="B195" s="52" t="s">
        <v>159</v>
      </c>
      <c r="C195" s="59" t="s">
        <v>318</v>
      </c>
      <c r="D195" s="60">
        <v>45474</v>
      </c>
      <c r="E195" s="60">
        <v>45478</v>
      </c>
      <c r="F195" s="61">
        <v>1</v>
      </c>
      <c r="G195" s="61"/>
      <c r="H195" s="62" t="s">
        <v>298</v>
      </c>
    </row>
    <row r="196" spans="1:8">
      <c r="A196" s="59" t="s">
        <v>308</v>
      </c>
      <c r="B196" s="52" t="s">
        <v>159</v>
      </c>
      <c r="C196" s="59" t="s">
        <v>318</v>
      </c>
      <c r="D196" s="60">
        <v>45505</v>
      </c>
      <c r="E196" s="60">
        <v>45509</v>
      </c>
      <c r="F196" s="61">
        <v>1</v>
      </c>
      <c r="G196" s="61"/>
      <c r="H196" s="62" t="s">
        <v>298</v>
      </c>
    </row>
    <row r="197" spans="1:8">
      <c r="A197" s="59" t="s">
        <v>308</v>
      </c>
      <c r="B197" s="52" t="s">
        <v>159</v>
      </c>
      <c r="C197" s="59" t="s">
        <v>318</v>
      </c>
      <c r="D197" s="60">
        <v>45536</v>
      </c>
      <c r="E197" s="60">
        <v>45540</v>
      </c>
      <c r="F197" s="61">
        <v>1</v>
      </c>
      <c r="G197" s="61"/>
      <c r="H197" s="62" t="s">
        <v>298</v>
      </c>
    </row>
    <row r="198" spans="1:8">
      <c r="A198" s="59" t="s">
        <v>308</v>
      </c>
      <c r="B198" s="52" t="s">
        <v>159</v>
      </c>
      <c r="C198" s="59" t="s">
        <v>318</v>
      </c>
      <c r="D198" s="60">
        <v>45566</v>
      </c>
      <c r="E198" s="60">
        <v>45570</v>
      </c>
      <c r="F198" s="61">
        <v>1</v>
      </c>
      <c r="G198" s="61"/>
      <c r="H198" s="62" t="s">
        <v>298</v>
      </c>
    </row>
    <row r="199" spans="1:8">
      <c r="A199" s="59" t="s">
        <v>308</v>
      </c>
      <c r="B199" s="52" t="s">
        <v>159</v>
      </c>
      <c r="C199" s="59" t="s">
        <v>318</v>
      </c>
      <c r="D199" s="60">
        <v>45597</v>
      </c>
      <c r="E199" s="60">
        <v>45601</v>
      </c>
      <c r="F199" s="61">
        <v>1</v>
      </c>
      <c r="G199" s="61"/>
      <c r="H199" s="62" t="s">
        <v>298</v>
      </c>
    </row>
    <row r="200" spans="1:8">
      <c r="A200" s="59" t="s">
        <v>308</v>
      </c>
      <c r="B200" s="52" t="s">
        <v>159</v>
      </c>
      <c r="C200" s="59" t="s">
        <v>318</v>
      </c>
      <c r="D200" s="60">
        <v>45627</v>
      </c>
      <c r="E200" s="60">
        <v>45631</v>
      </c>
      <c r="F200" s="61">
        <v>1</v>
      </c>
      <c r="G200" s="61"/>
      <c r="H200" s="62" t="s">
        <v>298</v>
      </c>
    </row>
    <row r="201" spans="1:8" ht="28.5">
      <c r="A201" s="59" t="s">
        <v>308</v>
      </c>
      <c r="B201" s="52" t="s">
        <v>163</v>
      </c>
      <c r="C201" s="59" t="s">
        <v>304</v>
      </c>
      <c r="D201" s="60">
        <v>45292</v>
      </c>
      <c r="E201" s="60">
        <v>45322</v>
      </c>
      <c r="F201" s="61">
        <v>1</v>
      </c>
      <c r="G201" s="61"/>
      <c r="H201" s="62" t="s">
        <v>298</v>
      </c>
    </row>
    <row r="202" spans="1:8" ht="28.5">
      <c r="A202" s="59" t="s">
        <v>308</v>
      </c>
      <c r="B202" s="52" t="s">
        <v>163</v>
      </c>
      <c r="C202" s="59" t="s">
        <v>304</v>
      </c>
      <c r="D202" s="60">
        <v>45474</v>
      </c>
      <c r="E202" s="60">
        <v>45504</v>
      </c>
      <c r="F202" s="61">
        <v>1</v>
      </c>
      <c r="G202" s="61"/>
      <c r="H202" s="62" t="s">
        <v>298</v>
      </c>
    </row>
    <row r="203" spans="1:8" ht="28.5">
      <c r="A203" s="59" t="s">
        <v>308</v>
      </c>
      <c r="B203" s="50" t="s">
        <v>166</v>
      </c>
      <c r="C203" s="59" t="s">
        <v>304</v>
      </c>
      <c r="D203" s="60">
        <v>45323</v>
      </c>
      <c r="E203" s="60">
        <v>45350</v>
      </c>
      <c r="F203" s="63">
        <v>1</v>
      </c>
      <c r="G203" s="63"/>
      <c r="H203" s="62" t="s">
        <v>298</v>
      </c>
    </row>
    <row r="204" spans="1:8" ht="28.5">
      <c r="A204" s="59" t="s">
        <v>308</v>
      </c>
      <c r="B204" s="50" t="s">
        <v>166</v>
      </c>
      <c r="C204" s="59" t="s">
        <v>304</v>
      </c>
      <c r="D204" s="60">
        <v>45474</v>
      </c>
      <c r="E204" s="60">
        <v>45504</v>
      </c>
      <c r="F204" s="63">
        <v>1</v>
      </c>
      <c r="G204" s="63"/>
      <c r="H204" s="62" t="s">
        <v>298</v>
      </c>
    </row>
    <row r="205" spans="1:8" ht="28.5">
      <c r="A205" s="59" t="s">
        <v>308</v>
      </c>
      <c r="B205" s="59" t="s">
        <v>169</v>
      </c>
      <c r="C205" s="59" t="s">
        <v>302</v>
      </c>
      <c r="D205" s="60">
        <v>45292</v>
      </c>
      <c r="E205" s="60">
        <v>45306</v>
      </c>
      <c r="F205" s="61">
        <v>1</v>
      </c>
      <c r="G205" s="61"/>
      <c r="H205" s="62" t="s">
        <v>298</v>
      </c>
    </row>
    <row r="206" spans="1:8" ht="28.5">
      <c r="A206" s="59" t="s">
        <v>308</v>
      </c>
      <c r="B206" s="59" t="s">
        <v>169</v>
      </c>
      <c r="C206" s="59" t="s">
        <v>302</v>
      </c>
      <c r="D206" s="60">
        <v>45369</v>
      </c>
      <c r="E206" s="60">
        <v>45387</v>
      </c>
      <c r="F206" s="61">
        <v>1</v>
      </c>
      <c r="G206" s="61" t="s">
        <v>320</v>
      </c>
      <c r="H206" s="62" t="s">
        <v>298</v>
      </c>
    </row>
    <row r="207" spans="1:8" ht="28.5">
      <c r="A207" s="59" t="s">
        <v>308</v>
      </c>
      <c r="B207" s="59" t="s">
        <v>169</v>
      </c>
      <c r="C207" s="59" t="s">
        <v>302</v>
      </c>
      <c r="D207" s="60">
        <v>45460</v>
      </c>
      <c r="E207" s="60">
        <v>45478</v>
      </c>
      <c r="F207" s="61">
        <v>1</v>
      </c>
      <c r="G207" s="61"/>
      <c r="H207" s="62" t="s">
        <v>298</v>
      </c>
    </row>
    <row r="208" spans="1:8" ht="28.5">
      <c r="A208" s="59" t="s">
        <v>308</v>
      </c>
      <c r="B208" s="59" t="s">
        <v>169</v>
      </c>
      <c r="C208" s="59" t="s">
        <v>302</v>
      </c>
      <c r="D208" s="60">
        <v>45558</v>
      </c>
      <c r="E208" s="60">
        <v>45576</v>
      </c>
      <c r="F208" s="61">
        <v>1</v>
      </c>
      <c r="G208" s="61"/>
      <c r="H208" s="62" t="s">
        <v>298</v>
      </c>
    </row>
    <row r="209" spans="1:8" ht="28.5">
      <c r="A209" s="59" t="s">
        <v>308</v>
      </c>
      <c r="B209" s="59" t="s">
        <v>321</v>
      </c>
      <c r="C209" s="59" t="s">
        <v>322</v>
      </c>
      <c r="D209" s="60">
        <v>45566</v>
      </c>
      <c r="E209" s="60">
        <v>45583</v>
      </c>
      <c r="F209" s="61">
        <v>1</v>
      </c>
      <c r="G209" s="61"/>
      <c r="H209" s="62" t="s">
        <v>298</v>
      </c>
    </row>
    <row r="210" spans="1:8">
      <c r="A210" s="59" t="s">
        <v>308</v>
      </c>
      <c r="B210" s="59" t="s">
        <v>323</v>
      </c>
      <c r="C210" s="59" t="s">
        <v>302</v>
      </c>
      <c r="D210" s="60">
        <v>45306</v>
      </c>
      <c r="E210" s="60">
        <v>45322</v>
      </c>
      <c r="F210" s="61">
        <v>1</v>
      </c>
      <c r="G210" s="61"/>
      <c r="H210" s="62" t="s">
        <v>298</v>
      </c>
    </row>
    <row r="211" spans="1:8" ht="28.5">
      <c r="A211" s="59" t="s">
        <v>308</v>
      </c>
      <c r="B211" s="59" t="s">
        <v>323</v>
      </c>
      <c r="C211" s="59" t="s">
        <v>307</v>
      </c>
      <c r="D211" s="60">
        <v>45306</v>
      </c>
      <c r="E211" s="60">
        <v>45322</v>
      </c>
      <c r="F211" s="61">
        <v>1</v>
      </c>
      <c r="G211" s="61"/>
      <c r="H211" s="62" t="s">
        <v>298</v>
      </c>
    </row>
    <row r="212" spans="1:8" ht="28.5">
      <c r="A212" s="59" t="s">
        <v>308</v>
      </c>
      <c r="B212" s="59" t="s">
        <v>323</v>
      </c>
      <c r="C212" s="59" t="s">
        <v>309</v>
      </c>
      <c r="D212" s="60">
        <v>45306</v>
      </c>
      <c r="E212" s="60">
        <v>45322</v>
      </c>
      <c r="F212" s="61">
        <v>1</v>
      </c>
      <c r="G212" s="61"/>
      <c r="H212" s="62" t="s">
        <v>298</v>
      </c>
    </row>
    <row r="213" spans="1:8">
      <c r="A213" s="59" t="s">
        <v>308</v>
      </c>
      <c r="B213" s="59" t="s">
        <v>323</v>
      </c>
      <c r="C213" s="59" t="s">
        <v>311</v>
      </c>
      <c r="D213" s="60">
        <v>45306</v>
      </c>
      <c r="E213" s="60">
        <v>45322</v>
      </c>
      <c r="F213" s="61">
        <v>1</v>
      </c>
      <c r="G213" s="61"/>
      <c r="H213" s="62" t="s">
        <v>298</v>
      </c>
    </row>
    <row r="214" spans="1:8">
      <c r="A214" s="59" t="s">
        <v>308</v>
      </c>
      <c r="B214" s="59" t="s">
        <v>323</v>
      </c>
      <c r="C214" s="59" t="s">
        <v>312</v>
      </c>
      <c r="D214" s="60">
        <v>45306</v>
      </c>
      <c r="E214" s="60">
        <v>45322</v>
      </c>
      <c r="F214" s="61">
        <v>1</v>
      </c>
      <c r="G214" s="61"/>
      <c r="H214" s="62" t="s">
        <v>298</v>
      </c>
    </row>
    <row r="215" spans="1:8">
      <c r="A215" s="59" t="s">
        <v>308</v>
      </c>
      <c r="B215" s="59" t="s">
        <v>323</v>
      </c>
      <c r="C215" s="59" t="s">
        <v>313</v>
      </c>
      <c r="D215" s="60">
        <v>45306</v>
      </c>
      <c r="E215" s="60">
        <v>45322</v>
      </c>
      <c r="F215" s="61">
        <v>1</v>
      </c>
      <c r="G215" s="61"/>
      <c r="H215" s="62" t="s">
        <v>298</v>
      </c>
    </row>
    <row r="216" spans="1:8" ht="28.5">
      <c r="A216" s="59" t="s">
        <v>308</v>
      </c>
      <c r="B216" s="59" t="s">
        <v>323</v>
      </c>
      <c r="C216" s="59" t="s">
        <v>314</v>
      </c>
      <c r="D216" s="60">
        <v>45306</v>
      </c>
      <c r="E216" s="60">
        <v>45322</v>
      </c>
      <c r="F216" s="61">
        <v>1</v>
      </c>
      <c r="G216" s="61"/>
      <c r="H216" s="62" t="s">
        <v>298</v>
      </c>
    </row>
    <row r="217" spans="1:8">
      <c r="A217" s="59" t="s">
        <v>308</v>
      </c>
      <c r="B217" s="59" t="s">
        <v>323</v>
      </c>
      <c r="C217" s="59" t="s">
        <v>304</v>
      </c>
      <c r="D217" s="60">
        <v>45306</v>
      </c>
      <c r="E217" s="60">
        <v>45322</v>
      </c>
      <c r="F217" s="61">
        <v>1</v>
      </c>
      <c r="G217" s="61"/>
      <c r="H217" s="62" t="s">
        <v>298</v>
      </c>
    </row>
    <row r="218" spans="1:8" ht="28.5">
      <c r="A218" s="59" t="s">
        <v>308</v>
      </c>
      <c r="B218" s="59" t="s">
        <v>324</v>
      </c>
      <c r="C218" s="59" t="s">
        <v>314</v>
      </c>
      <c r="D218" s="60">
        <v>45323</v>
      </c>
      <c r="E218" s="60">
        <v>45350</v>
      </c>
      <c r="F218" s="61">
        <v>1</v>
      </c>
      <c r="G218" s="61"/>
      <c r="H218" s="62" t="s">
        <v>298</v>
      </c>
    </row>
    <row r="219" spans="1:8">
      <c r="A219" s="59" t="s">
        <v>308</v>
      </c>
      <c r="B219" s="59" t="s">
        <v>181</v>
      </c>
      <c r="C219" s="59" t="s">
        <v>312</v>
      </c>
      <c r="D219" s="60">
        <v>45292</v>
      </c>
      <c r="E219" s="60">
        <v>45322</v>
      </c>
      <c r="F219" s="61">
        <v>1</v>
      </c>
      <c r="G219" s="61"/>
      <c r="H219" s="62" t="s">
        <v>298</v>
      </c>
    </row>
    <row r="220" spans="1:8">
      <c r="A220" s="59" t="s">
        <v>308</v>
      </c>
      <c r="B220" s="59" t="s">
        <v>181</v>
      </c>
      <c r="C220" s="59" t="s">
        <v>312</v>
      </c>
      <c r="D220" s="60">
        <v>45474</v>
      </c>
      <c r="E220" s="60">
        <v>45504</v>
      </c>
      <c r="F220" s="61">
        <v>1</v>
      </c>
      <c r="G220" s="61"/>
      <c r="H220" s="62" t="s">
        <v>298</v>
      </c>
    </row>
    <row r="221" spans="1:8" ht="28.5">
      <c r="A221" s="59" t="s">
        <v>308</v>
      </c>
      <c r="B221" s="59" t="s">
        <v>186</v>
      </c>
      <c r="C221" s="59" t="s">
        <v>311</v>
      </c>
      <c r="D221" s="60">
        <v>45292</v>
      </c>
      <c r="E221" s="60">
        <v>45322</v>
      </c>
      <c r="F221" s="61">
        <v>1</v>
      </c>
      <c r="G221" s="61"/>
      <c r="H221" s="62" t="s">
        <v>298</v>
      </c>
    </row>
    <row r="222" spans="1:8" ht="27.75" customHeight="1">
      <c r="A222" s="59" t="s">
        <v>308</v>
      </c>
      <c r="B222" s="59" t="s">
        <v>186</v>
      </c>
      <c r="C222" s="59" t="s">
        <v>311</v>
      </c>
      <c r="D222" s="60">
        <v>45474</v>
      </c>
      <c r="E222" s="60">
        <v>45504</v>
      </c>
      <c r="F222" s="61">
        <v>1</v>
      </c>
      <c r="G222" s="61"/>
      <c r="H222" s="62" t="s">
        <v>298</v>
      </c>
    </row>
    <row r="223" spans="1:8" ht="42.75">
      <c r="A223" s="59" t="s">
        <v>308</v>
      </c>
      <c r="B223" s="59" t="s">
        <v>192</v>
      </c>
      <c r="C223" s="59" t="s">
        <v>304</v>
      </c>
      <c r="D223" s="60">
        <v>45392</v>
      </c>
      <c r="E223" s="60">
        <v>45427</v>
      </c>
      <c r="F223" s="61">
        <v>1</v>
      </c>
      <c r="G223" s="61"/>
      <c r="H223" s="62" t="s">
        <v>298</v>
      </c>
    </row>
    <row r="224" spans="1:8" ht="28.5">
      <c r="A224" s="59" t="s">
        <v>308</v>
      </c>
      <c r="B224" s="59" t="s">
        <v>325</v>
      </c>
      <c r="C224" s="59" t="s">
        <v>307</v>
      </c>
      <c r="D224" s="60"/>
      <c r="E224" s="60"/>
      <c r="F224" s="61"/>
      <c r="G224" s="61" t="s">
        <v>326</v>
      </c>
      <c r="H224" s="62" t="s">
        <v>298</v>
      </c>
    </row>
    <row r="225" spans="1:8">
      <c r="A225" s="59" t="s">
        <v>308</v>
      </c>
      <c r="B225" s="59" t="s">
        <v>199</v>
      </c>
      <c r="C225" s="59" t="s">
        <v>318</v>
      </c>
      <c r="D225" s="60"/>
      <c r="E225" s="60"/>
      <c r="F225" s="61"/>
      <c r="G225" s="61" t="s">
        <v>326</v>
      </c>
      <c r="H225" s="62" t="s">
        <v>298</v>
      </c>
    </row>
    <row r="226" spans="1:8" ht="28.5">
      <c r="A226" s="59" t="s">
        <v>308</v>
      </c>
      <c r="B226" s="59" t="s">
        <v>203</v>
      </c>
      <c r="C226" s="59" t="s">
        <v>313</v>
      </c>
      <c r="D226" s="60">
        <v>45352</v>
      </c>
      <c r="E226" s="60">
        <v>45368</v>
      </c>
      <c r="F226" s="61">
        <v>1</v>
      </c>
      <c r="G226" s="61"/>
      <c r="H226" s="62" t="s">
        <v>298</v>
      </c>
    </row>
    <row r="227" spans="1:8">
      <c r="A227" s="59" t="s">
        <v>308</v>
      </c>
      <c r="B227" s="59" t="s">
        <v>206</v>
      </c>
      <c r="C227" s="59" t="s">
        <v>311</v>
      </c>
      <c r="D227" s="60">
        <v>45566</v>
      </c>
      <c r="E227" s="60">
        <v>45585</v>
      </c>
      <c r="F227" s="61">
        <v>1</v>
      </c>
      <c r="G227" s="61"/>
      <c r="H227" s="62" t="s">
        <v>298</v>
      </c>
    </row>
    <row r="228" spans="1:8" ht="28.5">
      <c r="A228" s="59" t="s">
        <v>308</v>
      </c>
      <c r="B228" s="59" t="s">
        <v>208</v>
      </c>
      <c r="C228" s="59" t="s">
        <v>311</v>
      </c>
      <c r="D228" s="60">
        <v>45292</v>
      </c>
      <c r="E228" s="60">
        <v>45322</v>
      </c>
      <c r="F228" s="61">
        <v>1</v>
      </c>
      <c r="G228" s="61"/>
      <c r="H228" s="62" t="s">
        <v>298</v>
      </c>
    </row>
    <row r="229" spans="1:8" ht="28.5">
      <c r="A229" s="59" t="s">
        <v>308</v>
      </c>
      <c r="B229" s="59" t="s">
        <v>211</v>
      </c>
      <c r="C229" s="59" t="s">
        <v>313</v>
      </c>
      <c r="D229" s="60">
        <v>45474</v>
      </c>
      <c r="E229" s="60">
        <v>45657</v>
      </c>
      <c r="F229" s="61">
        <v>1</v>
      </c>
      <c r="G229" s="61"/>
      <c r="H229" s="62" t="s">
        <v>298</v>
      </c>
    </row>
    <row r="230" spans="1:8" ht="28.5">
      <c r="A230" s="59" t="s">
        <v>308</v>
      </c>
      <c r="B230" s="59" t="s">
        <v>327</v>
      </c>
      <c r="C230" s="59" t="s">
        <v>307</v>
      </c>
      <c r="D230" s="60">
        <v>45608</v>
      </c>
      <c r="E230" s="60">
        <v>45625</v>
      </c>
      <c r="F230" s="61">
        <v>1</v>
      </c>
      <c r="G230" s="61"/>
      <c r="H230" s="62" t="s">
        <v>298</v>
      </c>
    </row>
    <row r="231" spans="1:8" ht="28.5">
      <c r="A231" s="59" t="s">
        <v>308</v>
      </c>
      <c r="B231" s="59" t="s">
        <v>219</v>
      </c>
      <c r="C231" s="59" t="s">
        <v>328</v>
      </c>
      <c r="D231" s="60">
        <v>45300</v>
      </c>
      <c r="E231" s="60">
        <v>45322</v>
      </c>
      <c r="F231" s="61">
        <v>1</v>
      </c>
      <c r="G231" s="61"/>
      <c r="H231" s="62" t="s">
        <v>298</v>
      </c>
    </row>
    <row r="232" spans="1:8" ht="42.75">
      <c r="A232" s="59" t="s">
        <v>308</v>
      </c>
      <c r="B232" s="59" t="s">
        <v>223</v>
      </c>
      <c r="C232" s="59" t="s">
        <v>311</v>
      </c>
      <c r="D232" s="60">
        <v>45300</v>
      </c>
      <c r="E232" s="60">
        <v>45322</v>
      </c>
      <c r="F232" s="61">
        <v>1</v>
      </c>
      <c r="G232" s="61"/>
      <c r="H232" s="62" t="s">
        <v>298</v>
      </c>
    </row>
    <row r="233" spans="1:8" ht="57">
      <c r="A233" s="59" t="s">
        <v>308</v>
      </c>
      <c r="B233" s="64" t="s">
        <v>227</v>
      </c>
      <c r="C233" s="59" t="s">
        <v>307</v>
      </c>
      <c r="D233" s="60">
        <v>45586</v>
      </c>
      <c r="E233" s="60">
        <v>45600</v>
      </c>
      <c r="F233" s="61">
        <v>1</v>
      </c>
      <c r="G233" s="61"/>
      <c r="H233" s="62" t="s">
        <v>298</v>
      </c>
    </row>
    <row r="234" spans="1:8" ht="28.5">
      <c r="A234" s="59" t="s">
        <v>310</v>
      </c>
      <c r="B234" s="50" t="s">
        <v>329</v>
      </c>
      <c r="C234" s="59" t="s">
        <v>309</v>
      </c>
      <c r="D234" s="60">
        <v>45292</v>
      </c>
      <c r="E234" s="60">
        <v>45306</v>
      </c>
      <c r="F234" s="61">
        <v>1</v>
      </c>
      <c r="G234" s="61"/>
      <c r="H234" s="62" t="s">
        <v>298</v>
      </c>
    </row>
    <row r="235" spans="1:8" ht="28.5">
      <c r="A235" s="59" t="s">
        <v>310</v>
      </c>
      <c r="B235" s="50" t="s">
        <v>329</v>
      </c>
      <c r="C235" s="59" t="s">
        <v>309</v>
      </c>
      <c r="D235" s="60">
        <v>45413</v>
      </c>
      <c r="E235" s="60">
        <v>45427</v>
      </c>
      <c r="F235" s="61">
        <v>1</v>
      </c>
      <c r="G235" s="61"/>
      <c r="H235" s="62" t="s">
        <v>298</v>
      </c>
    </row>
    <row r="236" spans="1:8" ht="28.5">
      <c r="A236" s="59" t="s">
        <v>310</v>
      </c>
      <c r="B236" s="50" t="s">
        <v>329</v>
      </c>
      <c r="C236" s="59" t="s">
        <v>309</v>
      </c>
      <c r="D236" s="60">
        <v>45536</v>
      </c>
      <c r="E236" s="60">
        <v>45550</v>
      </c>
      <c r="F236" s="61">
        <v>1</v>
      </c>
      <c r="G236" s="61"/>
      <c r="H236" s="62" t="s">
        <v>298</v>
      </c>
    </row>
    <row r="237" spans="1:8" ht="28.5">
      <c r="A237" s="59" t="s">
        <v>310</v>
      </c>
      <c r="B237" s="59" t="s">
        <v>242</v>
      </c>
      <c r="C237" s="59" t="s">
        <v>304</v>
      </c>
      <c r="D237" s="60"/>
      <c r="E237" s="60"/>
      <c r="F237" s="61">
        <v>1</v>
      </c>
      <c r="G237" s="61"/>
      <c r="H237" s="62" t="s">
        <v>298</v>
      </c>
    </row>
    <row r="238" spans="1:8" ht="28.5">
      <c r="A238" s="59" t="s">
        <v>310</v>
      </c>
      <c r="B238" s="59" t="s">
        <v>232</v>
      </c>
      <c r="C238" s="59" t="s">
        <v>304</v>
      </c>
      <c r="D238" s="60">
        <v>45537</v>
      </c>
      <c r="E238" s="60">
        <v>45565</v>
      </c>
      <c r="F238" s="61">
        <v>1</v>
      </c>
      <c r="G238" s="61"/>
      <c r="H238" s="62" t="s">
        <v>298</v>
      </c>
    </row>
    <row r="239" spans="1:8" ht="28.5">
      <c r="A239" s="59" t="s">
        <v>310</v>
      </c>
      <c r="B239" s="59" t="s">
        <v>235</v>
      </c>
      <c r="C239" s="59" t="s">
        <v>302</v>
      </c>
      <c r="D239" s="60">
        <v>45566</v>
      </c>
      <c r="E239" s="60">
        <v>45596</v>
      </c>
      <c r="F239" s="61">
        <v>0</v>
      </c>
      <c r="G239" s="61"/>
      <c r="H239" s="62" t="s">
        <v>305</v>
      </c>
    </row>
    <row r="240" spans="1:8" ht="57">
      <c r="A240" s="59" t="s">
        <v>310</v>
      </c>
      <c r="B240" s="59" t="s">
        <v>330</v>
      </c>
      <c r="C240" s="59" t="s">
        <v>304</v>
      </c>
      <c r="D240" s="60">
        <v>45505</v>
      </c>
      <c r="E240" s="60">
        <v>45626</v>
      </c>
      <c r="F240" s="61">
        <v>1</v>
      </c>
      <c r="G240" s="61"/>
      <c r="H240" s="62" t="s">
        <v>298</v>
      </c>
    </row>
    <row r="241" spans="1:8">
      <c r="A241" s="65" t="s">
        <v>331</v>
      </c>
      <c r="B241" s="65"/>
      <c r="C241" s="65">
        <f>SUBTOTAL(103,Tabla2481314[[Responsable ]])</f>
        <v>237</v>
      </c>
      <c r="D241" s="66"/>
      <c r="E241" s="66"/>
      <c r="F241" s="67">
        <f>SUBTOTAL(101,Tabla2481314[Cumplimiento a fecha de corte (%)])</f>
        <v>0.99148936170212765</v>
      </c>
      <c r="G241" s="67"/>
      <c r="H241" s="65"/>
    </row>
  </sheetData>
  <sheetProtection autoFilter="0"/>
  <mergeCells count="2">
    <mergeCell ref="A1:H1"/>
    <mergeCell ref="A2:H2"/>
  </mergeCells>
  <conditionalFormatting sqref="F4:F12">
    <cfRule type="colorScale" priority="97">
      <colorScale>
        <cfvo type="min"/>
        <cfvo type="max"/>
        <color rgb="FFFCFCFF"/>
        <color rgb="FF63BE7B"/>
      </colorScale>
    </cfRule>
    <cfRule type="dataBar" priority="98">
      <dataBar>
        <cfvo type="min"/>
        <cfvo type="max"/>
        <color rgb="FF008AEF"/>
      </dataBar>
      <extLst>
        <ext xmlns:x14="http://schemas.microsoft.com/office/spreadsheetml/2009/9/main" uri="{B025F937-C7B1-47D3-B67F-A62EFF666E3E}">
          <x14:id>{75A8F426-B2D7-4C10-9072-269A9EEFE162}</x14:id>
        </ext>
      </extLst>
    </cfRule>
  </conditionalFormatting>
  <conditionalFormatting sqref="F13">
    <cfRule type="colorScale" priority="19">
      <colorScale>
        <cfvo type="min"/>
        <cfvo type="max"/>
        <color rgb="FFFCFCFF"/>
        <color rgb="FF63BE7B"/>
      </colorScale>
    </cfRule>
    <cfRule type="dataBar" priority="20">
      <dataBar>
        <cfvo type="min"/>
        <cfvo type="max"/>
        <color rgb="FF008AEF"/>
      </dataBar>
      <extLst>
        <ext xmlns:x14="http://schemas.microsoft.com/office/spreadsheetml/2009/9/main" uri="{B025F937-C7B1-47D3-B67F-A62EFF666E3E}">
          <x14:id>{123B4B71-9488-4DDF-99EE-BEAE35433E6E}</x14:id>
        </ext>
      </extLst>
    </cfRule>
  </conditionalFormatting>
  <conditionalFormatting sqref="F14">
    <cfRule type="colorScale" priority="15">
      <colorScale>
        <cfvo type="min"/>
        <cfvo type="max"/>
        <color rgb="FFFCFCFF"/>
        <color rgb="FF63BE7B"/>
      </colorScale>
    </cfRule>
    <cfRule type="dataBar" priority="16">
      <dataBar>
        <cfvo type="min"/>
        <cfvo type="max"/>
        <color rgb="FF008AEF"/>
      </dataBar>
      <extLst>
        <ext xmlns:x14="http://schemas.microsoft.com/office/spreadsheetml/2009/9/main" uri="{B025F937-C7B1-47D3-B67F-A62EFF666E3E}">
          <x14:id>{E5D33247-3433-4571-B793-A5EAF909D1AB}</x14:id>
        </ext>
      </extLst>
    </cfRule>
  </conditionalFormatting>
  <conditionalFormatting sqref="F15">
    <cfRule type="dataBar" priority="14">
      <dataBar>
        <cfvo type="min"/>
        <cfvo type="max"/>
        <color rgb="FF008AEF"/>
      </dataBar>
      <extLst>
        <ext xmlns:x14="http://schemas.microsoft.com/office/spreadsheetml/2009/9/main" uri="{B025F937-C7B1-47D3-B67F-A62EFF666E3E}">
          <x14:id>{3CC63C5F-BBF7-45EB-AB98-5516F1C2BDCB}</x14:id>
        </ext>
      </extLst>
    </cfRule>
    <cfRule type="colorScale" priority="13">
      <colorScale>
        <cfvo type="min"/>
        <cfvo type="max"/>
        <color rgb="FFFCFCFF"/>
        <color rgb="FF63BE7B"/>
      </colorScale>
    </cfRule>
  </conditionalFormatting>
  <conditionalFormatting sqref="F16">
    <cfRule type="colorScale" priority="11">
      <colorScale>
        <cfvo type="min"/>
        <cfvo type="max"/>
        <color rgb="FFFCFCFF"/>
        <color rgb="FF63BE7B"/>
      </colorScale>
    </cfRule>
    <cfRule type="dataBar" priority="12">
      <dataBar>
        <cfvo type="min"/>
        <cfvo type="max"/>
        <color rgb="FF008AEF"/>
      </dataBar>
      <extLst>
        <ext xmlns:x14="http://schemas.microsoft.com/office/spreadsheetml/2009/9/main" uri="{B025F937-C7B1-47D3-B67F-A62EFF666E3E}">
          <x14:id>{FD2C1BB2-415E-4764-BEA1-09080F6D7318}</x14:id>
        </ext>
      </extLst>
    </cfRule>
  </conditionalFormatting>
  <conditionalFormatting sqref="F17">
    <cfRule type="colorScale" priority="9">
      <colorScale>
        <cfvo type="min"/>
        <cfvo type="max"/>
        <color rgb="FFFCFCFF"/>
        <color rgb="FF63BE7B"/>
      </colorScale>
    </cfRule>
    <cfRule type="dataBar" priority="10">
      <dataBar>
        <cfvo type="min"/>
        <cfvo type="max"/>
        <color rgb="FF008AEF"/>
      </dataBar>
      <extLst>
        <ext xmlns:x14="http://schemas.microsoft.com/office/spreadsheetml/2009/9/main" uri="{B025F937-C7B1-47D3-B67F-A62EFF666E3E}">
          <x14:id>{A4F357A7-0B68-4FA4-AB56-11C47B0059D6}</x14:id>
        </ext>
      </extLst>
    </cfRule>
  </conditionalFormatting>
  <conditionalFormatting sqref="F18">
    <cfRule type="dataBar" priority="8">
      <dataBar>
        <cfvo type="min"/>
        <cfvo type="max"/>
        <color rgb="FF008AEF"/>
      </dataBar>
      <extLst>
        <ext xmlns:x14="http://schemas.microsoft.com/office/spreadsheetml/2009/9/main" uri="{B025F937-C7B1-47D3-B67F-A62EFF666E3E}">
          <x14:id>{76313D08-A1AE-41D8-BF7D-8B33338C0842}</x14:id>
        </ext>
      </extLst>
    </cfRule>
    <cfRule type="colorScale" priority="7">
      <colorScale>
        <cfvo type="min"/>
        <cfvo type="max"/>
        <color rgb="FFFCFCFF"/>
        <color rgb="FF63BE7B"/>
      </colorScale>
    </cfRule>
  </conditionalFormatting>
  <conditionalFormatting sqref="F19">
    <cfRule type="dataBar" priority="30">
      <dataBar>
        <cfvo type="min"/>
        <cfvo type="max"/>
        <color rgb="FF008AEF"/>
      </dataBar>
      <extLst>
        <ext xmlns:x14="http://schemas.microsoft.com/office/spreadsheetml/2009/9/main" uri="{B025F937-C7B1-47D3-B67F-A62EFF666E3E}">
          <x14:id>{A5DE5187-E30F-4274-8651-190F83F2AD02}</x14:id>
        </ext>
      </extLst>
    </cfRule>
    <cfRule type="colorScale" priority="29">
      <colorScale>
        <cfvo type="min"/>
        <cfvo type="max"/>
        <color rgb="FFFCFCFF"/>
        <color rgb="FF63BE7B"/>
      </colorScale>
    </cfRule>
  </conditionalFormatting>
  <conditionalFormatting sqref="F21">
    <cfRule type="dataBar" priority="2">
      <dataBar>
        <cfvo type="min"/>
        <cfvo type="max"/>
        <color rgb="FF008AEF"/>
      </dataBar>
      <extLst>
        <ext xmlns:x14="http://schemas.microsoft.com/office/spreadsheetml/2009/9/main" uri="{B025F937-C7B1-47D3-B67F-A62EFF666E3E}">
          <x14:id>{A497FA8B-AFE7-4306-9AC3-EF4136ED907A}</x14:id>
        </ext>
      </extLst>
    </cfRule>
    <cfRule type="colorScale" priority="1">
      <colorScale>
        <cfvo type="min"/>
        <cfvo type="max"/>
        <color rgb="FFFCFCFF"/>
        <color rgb="FF63BE7B"/>
      </colorScale>
    </cfRule>
  </conditionalFormatting>
  <conditionalFormatting sqref="F22">
    <cfRule type="colorScale" priority="5">
      <colorScale>
        <cfvo type="min"/>
        <cfvo type="max"/>
        <color rgb="FFFCFCFF"/>
        <color rgb="FF63BE7B"/>
      </colorScale>
    </cfRule>
    <cfRule type="dataBar" priority="6">
      <dataBar>
        <cfvo type="min"/>
        <cfvo type="max"/>
        <color rgb="FF008AEF"/>
      </dataBar>
      <extLst>
        <ext xmlns:x14="http://schemas.microsoft.com/office/spreadsheetml/2009/9/main" uri="{B025F937-C7B1-47D3-B67F-A62EFF666E3E}">
          <x14:id>{98A5C2E5-FA98-498B-BE75-3329F71C4A76}</x14:id>
        </ext>
      </extLst>
    </cfRule>
  </conditionalFormatting>
  <conditionalFormatting sqref="F23">
    <cfRule type="colorScale" priority="25">
      <colorScale>
        <cfvo type="min"/>
        <cfvo type="max"/>
        <color rgb="FFFCFCFF"/>
        <color rgb="FF63BE7B"/>
      </colorScale>
    </cfRule>
    <cfRule type="dataBar" priority="26">
      <dataBar>
        <cfvo type="min"/>
        <cfvo type="max"/>
        <color rgb="FF008AEF"/>
      </dataBar>
      <extLst>
        <ext xmlns:x14="http://schemas.microsoft.com/office/spreadsheetml/2009/9/main" uri="{B025F937-C7B1-47D3-B67F-A62EFF666E3E}">
          <x14:id>{8A5E65CC-A4E1-439C-99D4-AEFF749404F9}</x14:id>
        </ext>
      </extLst>
    </cfRule>
  </conditionalFormatting>
  <conditionalFormatting sqref="F24">
    <cfRule type="dataBar" priority="100">
      <dataBar>
        <cfvo type="min"/>
        <cfvo type="max"/>
        <color rgb="FF008AEF"/>
      </dataBar>
      <extLst>
        <ext xmlns:x14="http://schemas.microsoft.com/office/spreadsheetml/2009/9/main" uri="{B025F937-C7B1-47D3-B67F-A62EFF666E3E}">
          <x14:id>{BD5241BF-42A2-4A2C-B0DB-88BD72D70403}</x14:id>
        </ext>
      </extLst>
    </cfRule>
    <cfRule type="colorScale" priority="99">
      <colorScale>
        <cfvo type="min"/>
        <cfvo type="max"/>
        <color rgb="FFFCFCFF"/>
        <color rgb="FF63BE7B"/>
      </colorScale>
    </cfRule>
  </conditionalFormatting>
  <conditionalFormatting sqref="F25">
    <cfRule type="colorScale" priority="23">
      <colorScale>
        <cfvo type="min"/>
        <cfvo type="max"/>
        <color rgb="FFFCFCFF"/>
        <color rgb="FF63BE7B"/>
      </colorScale>
    </cfRule>
    <cfRule type="dataBar" priority="24">
      <dataBar>
        <cfvo type="min"/>
        <cfvo type="max"/>
        <color rgb="FF008AEF"/>
      </dataBar>
      <extLst>
        <ext xmlns:x14="http://schemas.microsoft.com/office/spreadsheetml/2009/9/main" uri="{B025F937-C7B1-47D3-B67F-A62EFF666E3E}">
          <x14:id>{41430EF7-3783-46BE-94C7-F580EB77ADC9}</x14:id>
        </ext>
      </extLst>
    </cfRule>
  </conditionalFormatting>
  <conditionalFormatting sqref="F26">
    <cfRule type="colorScale" priority="3">
      <colorScale>
        <cfvo type="min"/>
        <cfvo type="max"/>
        <color rgb="FFFCFCFF"/>
        <color rgb="FF63BE7B"/>
      </colorScale>
    </cfRule>
    <cfRule type="dataBar" priority="4">
      <dataBar>
        <cfvo type="min"/>
        <cfvo type="max"/>
        <color rgb="FF008AEF"/>
      </dataBar>
      <extLst>
        <ext xmlns:x14="http://schemas.microsoft.com/office/spreadsheetml/2009/9/main" uri="{B025F937-C7B1-47D3-B67F-A62EFF666E3E}">
          <x14:id>{9E175666-6E3B-4E2C-8286-BAA5584CC5C9}</x14:id>
        </ext>
      </extLst>
    </cfRule>
  </conditionalFormatting>
  <conditionalFormatting sqref="F66:F68 F54:F56">
    <cfRule type="colorScale" priority="21">
      <colorScale>
        <cfvo type="min"/>
        <cfvo type="max"/>
        <color rgb="FFFCFCFF"/>
        <color rgb="FF63BE7B"/>
      </colorScale>
    </cfRule>
    <cfRule type="dataBar" priority="22">
      <dataBar>
        <cfvo type="min"/>
        <cfvo type="max"/>
        <color rgb="FF008AEF"/>
      </dataBar>
      <extLst>
        <ext xmlns:x14="http://schemas.microsoft.com/office/spreadsheetml/2009/9/main" uri="{B025F937-C7B1-47D3-B67F-A62EFF666E3E}">
          <x14:id>{5FB6FC3F-C875-4F13-91D0-BCA4472E847E}</x14:id>
        </ext>
      </extLst>
    </cfRule>
  </conditionalFormatting>
  <conditionalFormatting sqref="F227">
    <cfRule type="colorScale" priority="27">
      <colorScale>
        <cfvo type="min"/>
        <cfvo type="max"/>
        <color rgb="FFFCFCFF"/>
        <color rgb="FF63BE7B"/>
      </colorScale>
    </cfRule>
    <cfRule type="dataBar" priority="28">
      <dataBar>
        <cfvo type="min"/>
        <cfvo type="max"/>
        <color rgb="FF008AEF"/>
      </dataBar>
      <extLst>
        <ext xmlns:x14="http://schemas.microsoft.com/office/spreadsheetml/2009/9/main" uri="{B025F937-C7B1-47D3-B67F-A62EFF666E3E}">
          <x14:id>{A9AA6A7E-E2E2-4903-851E-508972129415}</x14:id>
        </ext>
      </extLst>
    </cfRule>
  </conditionalFormatting>
  <conditionalFormatting sqref="F228:F233">
    <cfRule type="colorScale" priority="107">
      <colorScale>
        <cfvo type="min"/>
        <cfvo type="max"/>
        <color rgb="FFFCFCFF"/>
        <color rgb="FF63BE7B"/>
      </colorScale>
    </cfRule>
    <cfRule type="dataBar" priority="108">
      <dataBar>
        <cfvo type="min"/>
        <cfvo type="max"/>
        <color rgb="FF008AEF"/>
      </dataBar>
      <extLst>
        <ext xmlns:x14="http://schemas.microsoft.com/office/spreadsheetml/2009/9/main" uri="{B025F937-C7B1-47D3-B67F-A62EFF666E3E}">
          <x14:id>{BA803B1F-94EC-40FD-A39F-7D8A454DA205}</x14:id>
        </ext>
      </extLst>
    </cfRule>
  </conditionalFormatting>
  <conditionalFormatting sqref="F234">
    <cfRule type="dataBar" priority="106">
      <dataBar>
        <cfvo type="min"/>
        <cfvo type="max"/>
        <color rgb="FF008AEF"/>
      </dataBar>
      <extLst>
        <ext xmlns:x14="http://schemas.microsoft.com/office/spreadsheetml/2009/9/main" uri="{B025F937-C7B1-47D3-B67F-A62EFF666E3E}">
          <x14:id>{CAB1589E-CB73-41B1-836F-DF0345920800}</x14:id>
        </ext>
      </extLst>
    </cfRule>
    <cfRule type="colorScale" priority="105">
      <colorScale>
        <cfvo type="min"/>
        <cfvo type="max"/>
        <color rgb="FFFCFCFF"/>
        <color rgb="FF63BE7B"/>
      </colorScale>
    </cfRule>
  </conditionalFormatting>
  <conditionalFormatting sqref="F235">
    <cfRule type="dataBar" priority="102">
      <dataBar>
        <cfvo type="min"/>
        <cfvo type="max"/>
        <color rgb="FF008AEF"/>
      </dataBar>
      <extLst>
        <ext xmlns:x14="http://schemas.microsoft.com/office/spreadsheetml/2009/9/main" uri="{B025F937-C7B1-47D3-B67F-A62EFF666E3E}">
          <x14:id>{371A2E3B-B4C7-46B9-96F7-462A7F7FAE95}</x14:id>
        </ext>
      </extLst>
    </cfRule>
    <cfRule type="colorScale" priority="101">
      <colorScale>
        <cfvo type="min"/>
        <cfvo type="max"/>
        <color rgb="FFFCFCFF"/>
        <color rgb="FF63BE7B"/>
      </colorScale>
    </cfRule>
  </conditionalFormatting>
  <conditionalFormatting sqref="F236">
    <cfRule type="dataBar" priority="96">
      <dataBar>
        <cfvo type="min"/>
        <cfvo type="max"/>
        <color rgb="FF008AEF"/>
      </dataBar>
      <extLst>
        <ext xmlns:x14="http://schemas.microsoft.com/office/spreadsheetml/2009/9/main" uri="{B025F937-C7B1-47D3-B67F-A62EFF666E3E}">
          <x14:id>{8D24EAB9-4F48-43C0-A3FC-70506DBF95A8}</x14:id>
        </ext>
      </extLst>
    </cfRule>
    <cfRule type="colorScale" priority="95">
      <colorScale>
        <cfvo type="min"/>
        <cfvo type="max"/>
        <color rgb="FFFCFCFF"/>
        <color rgb="FF63BE7B"/>
      </colorScale>
    </cfRule>
  </conditionalFormatting>
  <conditionalFormatting sqref="F237:F238">
    <cfRule type="dataBar" priority="104">
      <dataBar>
        <cfvo type="min"/>
        <cfvo type="max"/>
        <color rgb="FF008AEF"/>
      </dataBar>
      <extLst>
        <ext xmlns:x14="http://schemas.microsoft.com/office/spreadsheetml/2009/9/main" uri="{B025F937-C7B1-47D3-B67F-A62EFF666E3E}">
          <x14:id>{9199DF3A-5C82-48CF-9DD9-0C42F6C4F5CE}</x14:id>
        </ext>
      </extLst>
    </cfRule>
    <cfRule type="colorScale" priority="103">
      <colorScale>
        <cfvo type="min"/>
        <cfvo type="max"/>
        <color rgb="FFFCFCFF"/>
        <color rgb="FF63BE7B"/>
      </colorScale>
    </cfRule>
  </conditionalFormatting>
  <conditionalFormatting sqref="F240">
    <cfRule type="colorScale" priority="17">
      <colorScale>
        <cfvo type="min"/>
        <cfvo type="max"/>
        <color rgb="FFFCFCFF"/>
        <color rgb="FF63BE7B"/>
      </colorScale>
    </cfRule>
    <cfRule type="dataBar" priority="18">
      <dataBar>
        <cfvo type="min"/>
        <cfvo type="max"/>
        <color rgb="FF008AEF"/>
      </dataBar>
      <extLst>
        <ext xmlns:x14="http://schemas.microsoft.com/office/spreadsheetml/2009/9/main" uri="{B025F937-C7B1-47D3-B67F-A62EFF666E3E}">
          <x14:id>{552AA9B5-BC3B-4352-A960-BD685F9D9396}</x14:id>
        </ext>
      </extLst>
    </cfRule>
  </conditionalFormatting>
  <conditionalFormatting sqref="F89:G89">
    <cfRule type="dataBar" priority="94">
      <dataBar>
        <cfvo type="min"/>
        <cfvo type="max"/>
        <color rgb="FF008AEF"/>
      </dataBar>
      <extLst>
        <ext xmlns:x14="http://schemas.microsoft.com/office/spreadsheetml/2009/9/main" uri="{B025F937-C7B1-47D3-B67F-A62EFF666E3E}">
          <x14:id>{955E23E7-3A0D-47CC-876D-F14FA93F2BA7}</x14:id>
        </ext>
      </extLst>
    </cfRule>
    <cfRule type="colorScale" priority="93">
      <colorScale>
        <cfvo type="min"/>
        <cfvo type="max"/>
        <color rgb="FFFCFCFF"/>
        <color rgb="FF63BE7B"/>
      </colorScale>
    </cfRule>
  </conditionalFormatting>
  <conditionalFormatting sqref="F99:G99">
    <cfRule type="dataBar" priority="92">
      <dataBar>
        <cfvo type="min"/>
        <cfvo type="max"/>
        <color rgb="FF008AEF"/>
      </dataBar>
      <extLst>
        <ext xmlns:x14="http://schemas.microsoft.com/office/spreadsheetml/2009/9/main" uri="{B025F937-C7B1-47D3-B67F-A62EFF666E3E}">
          <x14:id>{F3B32389-445C-49DA-B8EA-4FC5D9A969D2}</x14:id>
        </ext>
      </extLst>
    </cfRule>
    <cfRule type="colorScale" priority="91">
      <colorScale>
        <cfvo type="min"/>
        <cfvo type="max"/>
        <color rgb="FFFCFCFF"/>
        <color rgb="FF63BE7B"/>
      </colorScale>
    </cfRule>
  </conditionalFormatting>
  <conditionalFormatting sqref="F100:G100">
    <cfRule type="dataBar" priority="90">
      <dataBar>
        <cfvo type="min"/>
        <cfvo type="max"/>
        <color rgb="FF008AEF"/>
      </dataBar>
      <extLst>
        <ext xmlns:x14="http://schemas.microsoft.com/office/spreadsheetml/2009/9/main" uri="{B025F937-C7B1-47D3-B67F-A62EFF666E3E}">
          <x14:id>{7CF12E7E-675E-4DC6-A18A-DA83797827C9}</x14:id>
        </ext>
      </extLst>
    </cfRule>
    <cfRule type="colorScale" priority="89">
      <colorScale>
        <cfvo type="min"/>
        <cfvo type="max"/>
        <color rgb="FFFCFCFF"/>
        <color rgb="FF63BE7B"/>
      </colorScale>
    </cfRule>
  </conditionalFormatting>
  <conditionalFormatting sqref="F101:G101">
    <cfRule type="dataBar" priority="88">
      <dataBar>
        <cfvo type="min"/>
        <cfvo type="max"/>
        <color rgb="FF008AEF"/>
      </dataBar>
      <extLst>
        <ext xmlns:x14="http://schemas.microsoft.com/office/spreadsheetml/2009/9/main" uri="{B025F937-C7B1-47D3-B67F-A62EFF666E3E}">
          <x14:id>{CE24EAE7-BED1-4B39-9B2B-DC1E491B2AFF}</x14:id>
        </ext>
      </extLst>
    </cfRule>
    <cfRule type="colorScale" priority="87">
      <colorScale>
        <cfvo type="min"/>
        <cfvo type="max"/>
        <color rgb="FFFCFCFF"/>
        <color rgb="FF63BE7B"/>
      </colorScale>
    </cfRule>
  </conditionalFormatting>
  <conditionalFormatting sqref="F110:G110">
    <cfRule type="dataBar" priority="86">
      <dataBar>
        <cfvo type="min"/>
        <cfvo type="max"/>
        <color rgb="FF008AEF"/>
      </dataBar>
      <extLst>
        <ext xmlns:x14="http://schemas.microsoft.com/office/spreadsheetml/2009/9/main" uri="{B025F937-C7B1-47D3-B67F-A62EFF666E3E}">
          <x14:id>{3CFE7649-0D55-4DC8-AAD2-766D65DC35D4}</x14:id>
        </ext>
      </extLst>
    </cfRule>
    <cfRule type="colorScale" priority="85">
      <colorScale>
        <cfvo type="min"/>
        <cfvo type="max"/>
        <color rgb="FFFCFCFF"/>
        <color rgb="FF63BE7B"/>
      </colorScale>
    </cfRule>
  </conditionalFormatting>
  <conditionalFormatting sqref="F111:G111">
    <cfRule type="colorScale" priority="83">
      <colorScale>
        <cfvo type="min"/>
        <cfvo type="max"/>
        <color rgb="FFFCFCFF"/>
        <color rgb="FF63BE7B"/>
      </colorScale>
    </cfRule>
    <cfRule type="dataBar" priority="84">
      <dataBar>
        <cfvo type="min"/>
        <cfvo type="max"/>
        <color rgb="FF008AEF"/>
      </dataBar>
      <extLst>
        <ext xmlns:x14="http://schemas.microsoft.com/office/spreadsheetml/2009/9/main" uri="{B025F937-C7B1-47D3-B67F-A62EFF666E3E}">
          <x14:id>{8514ED0B-B6AE-4D5B-B4D0-093F137BCC5A}</x14:id>
        </ext>
      </extLst>
    </cfRule>
  </conditionalFormatting>
  <conditionalFormatting sqref="F112:G112">
    <cfRule type="dataBar" priority="82">
      <dataBar>
        <cfvo type="min"/>
        <cfvo type="max"/>
        <color rgb="FF008AEF"/>
      </dataBar>
      <extLst>
        <ext xmlns:x14="http://schemas.microsoft.com/office/spreadsheetml/2009/9/main" uri="{B025F937-C7B1-47D3-B67F-A62EFF666E3E}">
          <x14:id>{BDA3AD75-F7C5-459C-AA38-F711B16922D4}</x14:id>
        </ext>
      </extLst>
    </cfRule>
    <cfRule type="colorScale" priority="81">
      <colorScale>
        <cfvo type="min"/>
        <cfvo type="max"/>
        <color rgb="FFFCFCFF"/>
        <color rgb="FF63BE7B"/>
      </colorScale>
    </cfRule>
  </conditionalFormatting>
  <conditionalFormatting sqref="F113:G113">
    <cfRule type="dataBar" priority="80">
      <dataBar>
        <cfvo type="min"/>
        <cfvo type="max"/>
        <color rgb="FF008AEF"/>
      </dataBar>
      <extLst>
        <ext xmlns:x14="http://schemas.microsoft.com/office/spreadsheetml/2009/9/main" uri="{B025F937-C7B1-47D3-B67F-A62EFF666E3E}">
          <x14:id>{6E2D8C64-E461-4A17-988C-4C39941D0177}</x14:id>
        </ext>
      </extLst>
    </cfRule>
    <cfRule type="colorScale" priority="79">
      <colorScale>
        <cfvo type="min"/>
        <cfvo type="max"/>
        <color rgb="FFFCFCFF"/>
        <color rgb="FF63BE7B"/>
      </colorScale>
    </cfRule>
  </conditionalFormatting>
  <conditionalFormatting sqref="F114:G121 F126:G133 F138:G145 F150:G154 F174:G182 F186:G194 F198:G226 F156:G158 F160:G162 F164:G170 F27:G53 F90:G98 F102:G109 F57:G65 G54:G56 F69:G88 G66:G68">
    <cfRule type="colorScale" priority="109">
      <colorScale>
        <cfvo type="min"/>
        <cfvo type="max"/>
        <color rgb="FFFCFCFF"/>
        <color rgb="FF63BE7B"/>
      </colorScale>
    </cfRule>
    <cfRule type="dataBar" priority="110">
      <dataBar>
        <cfvo type="min"/>
        <cfvo type="max"/>
        <color rgb="FF008AEF"/>
      </dataBar>
      <extLst>
        <ext xmlns:x14="http://schemas.microsoft.com/office/spreadsheetml/2009/9/main" uri="{B025F937-C7B1-47D3-B67F-A62EFF666E3E}">
          <x14:id>{4E790D16-3B38-408A-913A-7447F8AF23F6}</x14:id>
        </ext>
      </extLst>
    </cfRule>
  </conditionalFormatting>
  <conditionalFormatting sqref="F122:G122">
    <cfRule type="colorScale" priority="77">
      <colorScale>
        <cfvo type="min"/>
        <cfvo type="max"/>
        <color rgb="FFFCFCFF"/>
        <color rgb="FF63BE7B"/>
      </colorScale>
    </cfRule>
    <cfRule type="dataBar" priority="78">
      <dataBar>
        <cfvo type="min"/>
        <cfvo type="max"/>
        <color rgb="FF008AEF"/>
      </dataBar>
      <extLst>
        <ext xmlns:x14="http://schemas.microsoft.com/office/spreadsheetml/2009/9/main" uri="{B025F937-C7B1-47D3-B67F-A62EFF666E3E}">
          <x14:id>{958E92FF-7544-43CF-B242-1C3F76F76CBB}</x14:id>
        </ext>
      </extLst>
    </cfRule>
  </conditionalFormatting>
  <conditionalFormatting sqref="F123:G123">
    <cfRule type="dataBar" priority="76">
      <dataBar>
        <cfvo type="min"/>
        <cfvo type="max"/>
        <color rgb="FF008AEF"/>
      </dataBar>
      <extLst>
        <ext xmlns:x14="http://schemas.microsoft.com/office/spreadsheetml/2009/9/main" uri="{B025F937-C7B1-47D3-B67F-A62EFF666E3E}">
          <x14:id>{61147F4A-6A7C-4FB4-95A8-78FAD68FBF44}</x14:id>
        </ext>
      </extLst>
    </cfRule>
    <cfRule type="colorScale" priority="75">
      <colorScale>
        <cfvo type="min"/>
        <cfvo type="max"/>
        <color rgb="FFFCFCFF"/>
        <color rgb="FF63BE7B"/>
      </colorScale>
    </cfRule>
  </conditionalFormatting>
  <conditionalFormatting sqref="F124:G124">
    <cfRule type="dataBar" priority="74">
      <dataBar>
        <cfvo type="min"/>
        <cfvo type="max"/>
        <color rgb="FF008AEF"/>
      </dataBar>
      <extLst>
        <ext xmlns:x14="http://schemas.microsoft.com/office/spreadsheetml/2009/9/main" uri="{B025F937-C7B1-47D3-B67F-A62EFF666E3E}">
          <x14:id>{CE1ED5C4-4A81-402C-A030-F80F9A3F1717}</x14:id>
        </ext>
      </extLst>
    </cfRule>
    <cfRule type="colorScale" priority="73">
      <colorScale>
        <cfvo type="min"/>
        <cfvo type="max"/>
        <color rgb="FFFCFCFF"/>
        <color rgb="FF63BE7B"/>
      </colorScale>
    </cfRule>
  </conditionalFormatting>
  <conditionalFormatting sqref="F125:G125">
    <cfRule type="colorScale" priority="71">
      <colorScale>
        <cfvo type="min"/>
        <cfvo type="max"/>
        <color rgb="FFFCFCFF"/>
        <color rgb="FF63BE7B"/>
      </colorScale>
    </cfRule>
    <cfRule type="dataBar" priority="72">
      <dataBar>
        <cfvo type="min"/>
        <cfvo type="max"/>
        <color rgb="FF008AEF"/>
      </dataBar>
      <extLst>
        <ext xmlns:x14="http://schemas.microsoft.com/office/spreadsheetml/2009/9/main" uri="{B025F937-C7B1-47D3-B67F-A62EFF666E3E}">
          <x14:id>{F6DFEB0A-E314-4A8D-8B11-E1DA919444A6}</x14:id>
        </ext>
      </extLst>
    </cfRule>
  </conditionalFormatting>
  <conditionalFormatting sqref="F134:G134">
    <cfRule type="dataBar" priority="70">
      <dataBar>
        <cfvo type="min"/>
        <cfvo type="max"/>
        <color rgb="FF008AEF"/>
      </dataBar>
      <extLst>
        <ext xmlns:x14="http://schemas.microsoft.com/office/spreadsheetml/2009/9/main" uri="{B025F937-C7B1-47D3-B67F-A62EFF666E3E}">
          <x14:id>{59F63B0E-70BB-4BDD-AE29-F37677CFE4E6}</x14:id>
        </ext>
      </extLst>
    </cfRule>
    <cfRule type="colorScale" priority="69">
      <colorScale>
        <cfvo type="min"/>
        <cfvo type="max"/>
        <color rgb="FFFCFCFF"/>
        <color rgb="FF63BE7B"/>
      </colorScale>
    </cfRule>
  </conditionalFormatting>
  <conditionalFormatting sqref="F135:G135">
    <cfRule type="colorScale" priority="67">
      <colorScale>
        <cfvo type="min"/>
        <cfvo type="max"/>
        <color rgb="FFFCFCFF"/>
        <color rgb="FF63BE7B"/>
      </colorScale>
    </cfRule>
    <cfRule type="dataBar" priority="68">
      <dataBar>
        <cfvo type="min"/>
        <cfvo type="max"/>
        <color rgb="FF008AEF"/>
      </dataBar>
      <extLst>
        <ext xmlns:x14="http://schemas.microsoft.com/office/spreadsheetml/2009/9/main" uri="{B025F937-C7B1-47D3-B67F-A62EFF666E3E}">
          <x14:id>{C848C203-8A3B-401F-937D-8418103F77DA}</x14:id>
        </ext>
      </extLst>
    </cfRule>
  </conditionalFormatting>
  <conditionalFormatting sqref="F136:G136">
    <cfRule type="colorScale" priority="65">
      <colorScale>
        <cfvo type="min"/>
        <cfvo type="max"/>
        <color rgb="FFFCFCFF"/>
        <color rgb="FF63BE7B"/>
      </colorScale>
    </cfRule>
    <cfRule type="dataBar" priority="66">
      <dataBar>
        <cfvo type="min"/>
        <cfvo type="max"/>
        <color rgb="FF008AEF"/>
      </dataBar>
      <extLst>
        <ext xmlns:x14="http://schemas.microsoft.com/office/spreadsheetml/2009/9/main" uri="{B025F937-C7B1-47D3-B67F-A62EFF666E3E}">
          <x14:id>{F6AC7017-213E-49A4-82C0-0EA61C87BE70}</x14:id>
        </ext>
      </extLst>
    </cfRule>
  </conditionalFormatting>
  <conditionalFormatting sqref="F137:G137">
    <cfRule type="dataBar" priority="64">
      <dataBar>
        <cfvo type="min"/>
        <cfvo type="max"/>
        <color rgb="FF008AEF"/>
      </dataBar>
      <extLst>
        <ext xmlns:x14="http://schemas.microsoft.com/office/spreadsheetml/2009/9/main" uri="{B025F937-C7B1-47D3-B67F-A62EFF666E3E}">
          <x14:id>{360FFF3A-2231-43E2-B712-63724B019411}</x14:id>
        </ext>
      </extLst>
    </cfRule>
    <cfRule type="colorScale" priority="63">
      <colorScale>
        <cfvo type="min"/>
        <cfvo type="max"/>
        <color rgb="FFFCFCFF"/>
        <color rgb="FF63BE7B"/>
      </colorScale>
    </cfRule>
  </conditionalFormatting>
  <conditionalFormatting sqref="F146:G146">
    <cfRule type="colorScale" priority="61">
      <colorScale>
        <cfvo type="min"/>
        <cfvo type="max"/>
        <color rgb="FFFCFCFF"/>
        <color rgb="FF63BE7B"/>
      </colorScale>
    </cfRule>
    <cfRule type="dataBar" priority="62">
      <dataBar>
        <cfvo type="min"/>
        <cfvo type="max"/>
        <color rgb="FF008AEF"/>
      </dataBar>
      <extLst>
        <ext xmlns:x14="http://schemas.microsoft.com/office/spreadsheetml/2009/9/main" uri="{B025F937-C7B1-47D3-B67F-A62EFF666E3E}">
          <x14:id>{A1CCB19F-2E8E-4F6B-AE2B-94A9F88DE13E}</x14:id>
        </ext>
      </extLst>
    </cfRule>
  </conditionalFormatting>
  <conditionalFormatting sqref="F147:G147">
    <cfRule type="colorScale" priority="59">
      <colorScale>
        <cfvo type="min"/>
        <cfvo type="max"/>
        <color rgb="FFFCFCFF"/>
        <color rgb="FF63BE7B"/>
      </colorScale>
    </cfRule>
    <cfRule type="dataBar" priority="60">
      <dataBar>
        <cfvo type="min"/>
        <cfvo type="max"/>
        <color rgb="FF008AEF"/>
      </dataBar>
      <extLst>
        <ext xmlns:x14="http://schemas.microsoft.com/office/spreadsheetml/2009/9/main" uri="{B025F937-C7B1-47D3-B67F-A62EFF666E3E}">
          <x14:id>{7745491B-9FC8-47DA-90C2-2F53D828B3EE}</x14:id>
        </ext>
      </extLst>
    </cfRule>
  </conditionalFormatting>
  <conditionalFormatting sqref="F148:G148">
    <cfRule type="dataBar" priority="58">
      <dataBar>
        <cfvo type="min"/>
        <cfvo type="max"/>
        <color rgb="FF008AEF"/>
      </dataBar>
      <extLst>
        <ext xmlns:x14="http://schemas.microsoft.com/office/spreadsheetml/2009/9/main" uri="{B025F937-C7B1-47D3-B67F-A62EFF666E3E}">
          <x14:id>{7CC82D15-F159-4515-B51B-58B7028F345C}</x14:id>
        </ext>
      </extLst>
    </cfRule>
    <cfRule type="colorScale" priority="57">
      <colorScale>
        <cfvo type="min"/>
        <cfvo type="max"/>
        <color rgb="FFFCFCFF"/>
        <color rgb="FF63BE7B"/>
      </colorScale>
    </cfRule>
  </conditionalFormatting>
  <conditionalFormatting sqref="F149:G149">
    <cfRule type="colorScale" priority="55">
      <colorScale>
        <cfvo type="min"/>
        <cfvo type="max"/>
        <color rgb="FFFCFCFF"/>
        <color rgb="FF63BE7B"/>
      </colorScale>
    </cfRule>
    <cfRule type="dataBar" priority="56">
      <dataBar>
        <cfvo type="min"/>
        <cfvo type="max"/>
        <color rgb="FF008AEF"/>
      </dataBar>
      <extLst>
        <ext xmlns:x14="http://schemas.microsoft.com/office/spreadsheetml/2009/9/main" uri="{B025F937-C7B1-47D3-B67F-A62EFF666E3E}">
          <x14:id>{BF93407D-507F-4360-818D-5A12D8413322}</x14:id>
        </ext>
      </extLst>
    </cfRule>
  </conditionalFormatting>
  <conditionalFormatting sqref="F155:G155">
    <cfRule type="dataBar" priority="54">
      <dataBar>
        <cfvo type="min"/>
        <cfvo type="max"/>
        <color rgb="FF008AEF"/>
      </dataBar>
      <extLst>
        <ext xmlns:x14="http://schemas.microsoft.com/office/spreadsheetml/2009/9/main" uri="{B025F937-C7B1-47D3-B67F-A62EFF666E3E}">
          <x14:id>{531246F2-DFCA-4565-9D1E-CA0AC0E5C503}</x14:id>
        </ext>
      </extLst>
    </cfRule>
    <cfRule type="colorScale" priority="53">
      <colorScale>
        <cfvo type="min"/>
        <cfvo type="max"/>
        <color rgb="FFFCFCFF"/>
        <color rgb="FF63BE7B"/>
      </colorScale>
    </cfRule>
  </conditionalFormatting>
  <conditionalFormatting sqref="F159:G159">
    <cfRule type="dataBar" priority="52">
      <dataBar>
        <cfvo type="min"/>
        <cfvo type="max"/>
        <color rgb="FF008AEF"/>
      </dataBar>
      <extLst>
        <ext xmlns:x14="http://schemas.microsoft.com/office/spreadsheetml/2009/9/main" uri="{B025F937-C7B1-47D3-B67F-A62EFF666E3E}">
          <x14:id>{E776AA84-2C55-431B-8466-45C79913CA2A}</x14:id>
        </ext>
      </extLst>
    </cfRule>
    <cfRule type="colorScale" priority="51">
      <colorScale>
        <cfvo type="min"/>
        <cfvo type="max"/>
        <color rgb="FFFCFCFF"/>
        <color rgb="FF63BE7B"/>
      </colorScale>
    </cfRule>
  </conditionalFormatting>
  <conditionalFormatting sqref="F163:G163">
    <cfRule type="dataBar" priority="50">
      <dataBar>
        <cfvo type="min"/>
        <cfvo type="max"/>
        <color rgb="FF008AEF"/>
      </dataBar>
      <extLst>
        <ext xmlns:x14="http://schemas.microsoft.com/office/spreadsheetml/2009/9/main" uri="{B025F937-C7B1-47D3-B67F-A62EFF666E3E}">
          <x14:id>{BF73D0A8-4B8E-4C74-BA4D-89F648D955B2}</x14:id>
        </ext>
      </extLst>
    </cfRule>
    <cfRule type="colorScale" priority="49">
      <colorScale>
        <cfvo type="min"/>
        <cfvo type="max"/>
        <color rgb="FFFCFCFF"/>
        <color rgb="FF63BE7B"/>
      </colorScale>
    </cfRule>
  </conditionalFormatting>
  <conditionalFormatting sqref="F171:G171">
    <cfRule type="dataBar" priority="48">
      <dataBar>
        <cfvo type="min"/>
        <cfvo type="max"/>
        <color rgb="FF008AEF"/>
      </dataBar>
      <extLst>
        <ext xmlns:x14="http://schemas.microsoft.com/office/spreadsheetml/2009/9/main" uri="{B025F937-C7B1-47D3-B67F-A62EFF666E3E}">
          <x14:id>{480308E3-B361-419C-833F-4EFE3815E581}</x14:id>
        </ext>
      </extLst>
    </cfRule>
    <cfRule type="colorScale" priority="47">
      <colorScale>
        <cfvo type="min"/>
        <cfvo type="max"/>
        <color rgb="FFFCFCFF"/>
        <color rgb="FF63BE7B"/>
      </colorScale>
    </cfRule>
  </conditionalFormatting>
  <conditionalFormatting sqref="F172:G172">
    <cfRule type="dataBar" priority="46">
      <dataBar>
        <cfvo type="min"/>
        <cfvo type="max"/>
        <color rgb="FF008AEF"/>
      </dataBar>
      <extLst>
        <ext xmlns:x14="http://schemas.microsoft.com/office/spreadsheetml/2009/9/main" uri="{B025F937-C7B1-47D3-B67F-A62EFF666E3E}">
          <x14:id>{18386A36-5D1E-40E3-9C5A-B418FF260455}</x14:id>
        </ext>
      </extLst>
    </cfRule>
    <cfRule type="colorScale" priority="45">
      <colorScale>
        <cfvo type="min"/>
        <cfvo type="max"/>
        <color rgb="FFFCFCFF"/>
        <color rgb="FF63BE7B"/>
      </colorScale>
    </cfRule>
  </conditionalFormatting>
  <conditionalFormatting sqref="F173:G173">
    <cfRule type="colorScale" priority="43">
      <colorScale>
        <cfvo type="min"/>
        <cfvo type="max"/>
        <color rgb="FFFCFCFF"/>
        <color rgb="FF63BE7B"/>
      </colorScale>
    </cfRule>
    <cfRule type="dataBar" priority="44">
      <dataBar>
        <cfvo type="min"/>
        <cfvo type="max"/>
        <color rgb="FF008AEF"/>
      </dataBar>
      <extLst>
        <ext xmlns:x14="http://schemas.microsoft.com/office/spreadsheetml/2009/9/main" uri="{B025F937-C7B1-47D3-B67F-A62EFF666E3E}">
          <x14:id>{575749F6-83FF-4838-A4D8-18C132CBA553}</x14:id>
        </ext>
      </extLst>
    </cfRule>
  </conditionalFormatting>
  <conditionalFormatting sqref="F183:G183">
    <cfRule type="colorScale" priority="41">
      <colorScale>
        <cfvo type="min"/>
        <cfvo type="max"/>
        <color rgb="FFFCFCFF"/>
        <color rgb="FF63BE7B"/>
      </colorScale>
    </cfRule>
    <cfRule type="dataBar" priority="42">
      <dataBar>
        <cfvo type="min"/>
        <cfvo type="max"/>
        <color rgb="FF008AEF"/>
      </dataBar>
      <extLst>
        <ext xmlns:x14="http://schemas.microsoft.com/office/spreadsheetml/2009/9/main" uri="{B025F937-C7B1-47D3-B67F-A62EFF666E3E}">
          <x14:id>{8029B3B1-489F-42FA-ABB8-973A391F046D}</x14:id>
        </ext>
      </extLst>
    </cfRule>
  </conditionalFormatting>
  <conditionalFormatting sqref="F184:G184">
    <cfRule type="dataBar" priority="40">
      <dataBar>
        <cfvo type="min"/>
        <cfvo type="max"/>
        <color rgb="FF008AEF"/>
      </dataBar>
      <extLst>
        <ext xmlns:x14="http://schemas.microsoft.com/office/spreadsheetml/2009/9/main" uri="{B025F937-C7B1-47D3-B67F-A62EFF666E3E}">
          <x14:id>{875CCD45-1F84-4007-955D-A6539CB81DC0}</x14:id>
        </ext>
      </extLst>
    </cfRule>
    <cfRule type="colorScale" priority="39">
      <colorScale>
        <cfvo type="min"/>
        <cfvo type="max"/>
        <color rgb="FFFCFCFF"/>
        <color rgb="FF63BE7B"/>
      </colorScale>
    </cfRule>
  </conditionalFormatting>
  <conditionalFormatting sqref="F185:G185">
    <cfRule type="dataBar" priority="38">
      <dataBar>
        <cfvo type="min"/>
        <cfvo type="max"/>
        <color rgb="FF008AEF"/>
      </dataBar>
      <extLst>
        <ext xmlns:x14="http://schemas.microsoft.com/office/spreadsheetml/2009/9/main" uri="{B025F937-C7B1-47D3-B67F-A62EFF666E3E}">
          <x14:id>{C5B95F79-7ADD-4EF7-A896-52136918563A}</x14:id>
        </ext>
      </extLst>
    </cfRule>
    <cfRule type="colorScale" priority="37">
      <colorScale>
        <cfvo type="min"/>
        <cfvo type="max"/>
        <color rgb="FFFCFCFF"/>
        <color rgb="FF63BE7B"/>
      </colorScale>
    </cfRule>
  </conditionalFormatting>
  <conditionalFormatting sqref="F195:G195">
    <cfRule type="colorScale" priority="35">
      <colorScale>
        <cfvo type="min"/>
        <cfvo type="max"/>
        <color rgb="FFFCFCFF"/>
        <color rgb="FF63BE7B"/>
      </colorScale>
    </cfRule>
    <cfRule type="dataBar" priority="36">
      <dataBar>
        <cfvo type="min"/>
        <cfvo type="max"/>
        <color rgb="FF008AEF"/>
      </dataBar>
      <extLst>
        <ext xmlns:x14="http://schemas.microsoft.com/office/spreadsheetml/2009/9/main" uri="{B025F937-C7B1-47D3-B67F-A62EFF666E3E}">
          <x14:id>{5A698505-E37B-474E-B563-DE599A53248A}</x14:id>
        </ext>
      </extLst>
    </cfRule>
  </conditionalFormatting>
  <conditionalFormatting sqref="F196:G196">
    <cfRule type="dataBar" priority="34">
      <dataBar>
        <cfvo type="min"/>
        <cfvo type="max"/>
        <color rgb="FF008AEF"/>
      </dataBar>
      <extLst>
        <ext xmlns:x14="http://schemas.microsoft.com/office/spreadsheetml/2009/9/main" uri="{B025F937-C7B1-47D3-B67F-A62EFF666E3E}">
          <x14:id>{6AB65A58-FE48-40DB-A593-795EAA2E7A04}</x14:id>
        </ext>
      </extLst>
    </cfRule>
    <cfRule type="colorScale" priority="33">
      <colorScale>
        <cfvo type="min"/>
        <cfvo type="max"/>
        <color rgb="FFFCFCFF"/>
        <color rgb="FF63BE7B"/>
      </colorScale>
    </cfRule>
  </conditionalFormatting>
  <conditionalFormatting sqref="F197:G197">
    <cfRule type="dataBar" priority="32">
      <dataBar>
        <cfvo type="min"/>
        <cfvo type="max"/>
        <color rgb="FF008AEF"/>
      </dataBar>
      <extLst>
        <ext xmlns:x14="http://schemas.microsoft.com/office/spreadsheetml/2009/9/main" uri="{B025F937-C7B1-47D3-B67F-A62EFF666E3E}">
          <x14:id>{48FB27D2-EA2A-4352-8610-8EB5A46683AC}</x14:id>
        </ext>
      </extLst>
    </cfRule>
    <cfRule type="colorScale" priority="31">
      <colorScale>
        <cfvo type="min"/>
        <cfvo type="max"/>
        <color rgb="FFFCFCFF"/>
        <color rgb="FF63BE7B"/>
      </colorScale>
    </cfRule>
  </conditionalFormatting>
  <dataValidations disablePrompts="1" count="2">
    <dataValidation allowBlank="1" showInputMessage="1" showErrorMessage="1" error="Porfavor digite un número" sqref="G4:G240" xr:uid="{00000000-0002-0000-0100-000000000000}"/>
    <dataValidation type="whole" allowBlank="1" showInputMessage="1" showErrorMessage="1" error="Porfavor digite un número" sqref="F4:F240" xr:uid="{00000000-0002-0000-0100-000001000000}">
      <formula1>0</formula1>
      <formula2>100</formula2>
    </dataValidation>
  </dataValidations>
  <printOptions horizontalCentered="1"/>
  <pageMargins left="0.70866141732283472" right="0.70866141732283472" top="0.74803149606299213" bottom="0.74803149606299213" header="0.31496062992125984" footer="0.31496062992125984"/>
  <pageSetup scale="11" pageOrder="overThenDown" orientation="portrait" cellComments="asDisplayed" r:id="rId1"/>
  <drawing r:id="rId2"/>
  <tableParts count="3">
    <tablePart r:id="rId3"/>
    <tablePart r:id="rId4"/>
    <tablePart r:id="rId5"/>
  </tableParts>
  <extLst>
    <ext xmlns:x14="http://schemas.microsoft.com/office/spreadsheetml/2009/9/main" uri="{78C0D931-6437-407d-A8EE-F0AAD7539E65}">
      <x14:conditionalFormattings>
        <x14:conditionalFormatting xmlns:xm="http://schemas.microsoft.com/office/excel/2006/main">
          <x14:cfRule type="dataBar" id="{75A8F426-B2D7-4C10-9072-269A9EEFE162}">
            <x14:dataBar minLength="0" maxLength="100" border="1" negativeBarBorderColorSameAsPositive="0">
              <x14:cfvo type="autoMin"/>
              <x14:cfvo type="autoMax"/>
              <x14:borderColor rgb="FF008AEF"/>
              <x14:negativeFillColor rgb="FFFF0000"/>
              <x14:negativeBorderColor rgb="FFFF0000"/>
              <x14:axisColor rgb="FF000000"/>
            </x14:dataBar>
          </x14:cfRule>
          <xm:sqref>F4:F12</xm:sqref>
        </x14:conditionalFormatting>
        <x14:conditionalFormatting xmlns:xm="http://schemas.microsoft.com/office/excel/2006/main">
          <x14:cfRule type="dataBar" id="{123B4B71-9488-4DDF-99EE-BEAE35433E6E}">
            <x14:dataBar minLength="0" maxLength="100" border="1" negativeBarBorderColorSameAsPositive="0">
              <x14:cfvo type="autoMin"/>
              <x14:cfvo type="autoMax"/>
              <x14:borderColor rgb="FF008AEF"/>
              <x14:negativeFillColor rgb="FFFF0000"/>
              <x14:negativeBorderColor rgb="FFFF0000"/>
              <x14:axisColor rgb="FF000000"/>
            </x14:dataBar>
          </x14:cfRule>
          <xm:sqref>F13</xm:sqref>
        </x14:conditionalFormatting>
        <x14:conditionalFormatting xmlns:xm="http://schemas.microsoft.com/office/excel/2006/main">
          <x14:cfRule type="dataBar" id="{E5D33247-3433-4571-B793-A5EAF909D1AB}">
            <x14:dataBar minLength="0" maxLength="100" border="1" negativeBarBorderColorSameAsPositive="0">
              <x14:cfvo type="autoMin"/>
              <x14:cfvo type="autoMax"/>
              <x14:borderColor rgb="FF008AEF"/>
              <x14:negativeFillColor rgb="FFFF0000"/>
              <x14:negativeBorderColor rgb="FFFF0000"/>
              <x14:axisColor rgb="FF000000"/>
            </x14:dataBar>
          </x14:cfRule>
          <xm:sqref>F14</xm:sqref>
        </x14:conditionalFormatting>
        <x14:conditionalFormatting xmlns:xm="http://schemas.microsoft.com/office/excel/2006/main">
          <x14:cfRule type="dataBar" id="{3CC63C5F-BBF7-45EB-AB98-5516F1C2BDCB}">
            <x14:dataBar minLength="0" maxLength="100" border="1" negativeBarBorderColorSameAsPositive="0">
              <x14:cfvo type="autoMin"/>
              <x14:cfvo type="autoMax"/>
              <x14:borderColor rgb="FF008AEF"/>
              <x14:negativeFillColor rgb="FFFF0000"/>
              <x14:negativeBorderColor rgb="FFFF0000"/>
              <x14:axisColor rgb="FF000000"/>
            </x14:dataBar>
          </x14:cfRule>
          <xm:sqref>F15</xm:sqref>
        </x14:conditionalFormatting>
        <x14:conditionalFormatting xmlns:xm="http://schemas.microsoft.com/office/excel/2006/main">
          <x14:cfRule type="dataBar" id="{FD2C1BB2-415E-4764-BEA1-09080F6D7318}">
            <x14:dataBar minLength="0" maxLength="100" border="1" negativeBarBorderColorSameAsPositive="0">
              <x14:cfvo type="autoMin"/>
              <x14:cfvo type="autoMax"/>
              <x14:borderColor rgb="FF008AEF"/>
              <x14:negativeFillColor rgb="FFFF0000"/>
              <x14:negativeBorderColor rgb="FFFF0000"/>
              <x14:axisColor rgb="FF000000"/>
            </x14:dataBar>
          </x14:cfRule>
          <xm:sqref>F16</xm:sqref>
        </x14:conditionalFormatting>
        <x14:conditionalFormatting xmlns:xm="http://schemas.microsoft.com/office/excel/2006/main">
          <x14:cfRule type="dataBar" id="{A4F357A7-0B68-4FA4-AB56-11C47B0059D6}">
            <x14:dataBar minLength="0" maxLength="100" border="1" negativeBarBorderColorSameAsPositive="0">
              <x14:cfvo type="autoMin"/>
              <x14:cfvo type="autoMax"/>
              <x14:borderColor rgb="FF008AEF"/>
              <x14:negativeFillColor rgb="FFFF0000"/>
              <x14:negativeBorderColor rgb="FFFF0000"/>
              <x14:axisColor rgb="FF000000"/>
            </x14:dataBar>
          </x14:cfRule>
          <xm:sqref>F17</xm:sqref>
        </x14:conditionalFormatting>
        <x14:conditionalFormatting xmlns:xm="http://schemas.microsoft.com/office/excel/2006/main">
          <x14:cfRule type="dataBar" id="{76313D08-A1AE-41D8-BF7D-8B33338C0842}">
            <x14:dataBar minLength="0" maxLength="100" border="1" negativeBarBorderColorSameAsPositive="0">
              <x14:cfvo type="autoMin"/>
              <x14:cfvo type="autoMax"/>
              <x14:borderColor rgb="FF008AEF"/>
              <x14:negativeFillColor rgb="FFFF0000"/>
              <x14:negativeBorderColor rgb="FFFF0000"/>
              <x14:axisColor rgb="FF000000"/>
            </x14:dataBar>
          </x14:cfRule>
          <xm:sqref>F18</xm:sqref>
        </x14:conditionalFormatting>
        <x14:conditionalFormatting xmlns:xm="http://schemas.microsoft.com/office/excel/2006/main">
          <x14:cfRule type="dataBar" id="{A5DE5187-E30F-4274-8651-190F83F2AD02}">
            <x14:dataBar minLength="0" maxLength="100" border="1" negativeBarBorderColorSameAsPositive="0">
              <x14:cfvo type="autoMin"/>
              <x14:cfvo type="autoMax"/>
              <x14:borderColor rgb="FF008AEF"/>
              <x14:negativeFillColor rgb="FFFF0000"/>
              <x14:negativeBorderColor rgb="FFFF0000"/>
              <x14:axisColor rgb="FF000000"/>
            </x14:dataBar>
          </x14:cfRule>
          <xm:sqref>F19</xm:sqref>
        </x14:conditionalFormatting>
        <x14:conditionalFormatting xmlns:xm="http://schemas.microsoft.com/office/excel/2006/main">
          <x14:cfRule type="dataBar" id="{A497FA8B-AFE7-4306-9AC3-EF4136ED907A}">
            <x14:dataBar minLength="0" maxLength="100" border="1" negativeBarBorderColorSameAsPositive="0">
              <x14:cfvo type="autoMin"/>
              <x14:cfvo type="autoMax"/>
              <x14:borderColor rgb="FF008AEF"/>
              <x14:negativeFillColor rgb="FFFF0000"/>
              <x14:negativeBorderColor rgb="FFFF0000"/>
              <x14:axisColor rgb="FF000000"/>
            </x14:dataBar>
          </x14:cfRule>
          <xm:sqref>F21</xm:sqref>
        </x14:conditionalFormatting>
        <x14:conditionalFormatting xmlns:xm="http://schemas.microsoft.com/office/excel/2006/main">
          <x14:cfRule type="dataBar" id="{98A5C2E5-FA98-498B-BE75-3329F71C4A76}">
            <x14:dataBar minLength="0" maxLength="100" border="1" negativeBarBorderColorSameAsPositive="0">
              <x14:cfvo type="autoMin"/>
              <x14:cfvo type="autoMax"/>
              <x14:borderColor rgb="FF008AEF"/>
              <x14:negativeFillColor rgb="FFFF0000"/>
              <x14:negativeBorderColor rgb="FFFF0000"/>
              <x14:axisColor rgb="FF000000"/>
            </x14:dataBar>
          </x14:cfRule>
          <xm:sqref>F22</xm:sqref>
        </x14:conditionalFormatting>
        <x14:conditionalFormatting xmlns:xm="http://schemas.microsoft.com/office/excel/2006/main">
          <x14:cfRule type="dataBar" id="{8A5E65CC-A4E1-439C-99D4-AEFF749404F9}">
            <x14:dataBar minLength="0" maxLength="100" border="1" negativeBarBorderColorSameAsPositive="0">
              <x14:cfvo type="autoMin"/>
              <x14:cfvo type="autoMax"/>
              <x14:borderColor rgb="FF008AEF"/>
              <x14:negativeFillColor rgb="FFFF0000"/>
              <x14:negativeBorderColor rgb="FFFF0000"/>
              <x14:axisColor rgb="FF000000"/>
            </x14:dataBar>
          </x14:cfRule>
          <xm:sqref>F23</xm:sqref>
        </x14:conditionalFormatting>
        <x14:conditionalFormatting xmlns:xm="http://schemas.microsoft.com/office/excel/2006/main">
          <x14:cfRule type="dataBar" id="{BD5241BF-42A2-4A2C-B0DB-88BD72D70403}">
            <x14:dataBar minLength="0" maxLength="100" border="1" negativeBarBorderColorSameAsPositive="0">
              <x14:cfvo type="autoMin"/>
              <x14:cfvo type="autoMax"/>
              <x14:borderColor rgb="FF008AEF"/>
              <x14:negativeFillColor rgb="FFFF0000"/>
              <x14:negativeBorderColor rgb="FFFF0000"/>
              <x14:axisColor rgb="FF000000"/>
            </x14:dataBar>
          </x14:cfRule>
          <xm:sqref>F24</xm:sqref>
        </x14:conditionalFormatting>
        <x14:conditionalFormatting xmlns:xm="http://schemas.microsoft.com/office/excel/2006/main">
          <x14:cfRule type="dataBar" id="{41430EF7-3783-46BE-94C7-F580EB77ADC9}">
            <x14:dataBar minLength="0" maxLength="100" border="1" negativeBarBorderColorSameAsPositive="0">
              <x14:cfvo type="autoMin"/>
              <x14:cfvo type="autoMax"/>
              <x14:borderColor rgb="FF008AEF"/>
              <x14:negativeFillColor rgb="FFFF0000"/>
              <x14:negativeBorderColor rgb="FFFF0000"/>
              <x14:axisColor rgb="FF000000"/>
            </x14:dataBar>
          </x14:cfRule>
          <xm:sqref>F25</xm:sqref>
        </x14:conditionalFormatting>
        <x14:conditionalFormatting xmlns:xm="http://schemas.microsoft.com/office/excel/2006/main">
          <x14:cfRule type="dataBar" id="{9E175666-6E3B-4E2C-8286-BAA5584CC5C9}">
            <x14:dataBar minLength="0" maxLength="100" border="1" negativeBarBorderColorSameAsPositive="0">
              <x14:cfvo type="autoMin"/>
              <x14:cfvo type="autoMax"/>
              <x14:borderColor rgb="FF008AEF"/>
              <x14:negativeFillColor rgb="FFFF0000"/>
              <x14:negativeBorderColor rgb="FFFF0000"/>
              <x14:axisColor rgb="FF000000"/>
            </x14:dataBar>
          </x14:cfRule>
          <xm:sqref>F26</xm:sqref>
        </x14:conditionalFormatting>
        <x14:conditionalFormatting xmlns:xm="http://schemas.microsoft.com/office/excel/2006/main">
          <x14:cfRule type="dataBar" id="{5FB6FC3F-C875-4F13-91D0-BCA4472E847E}">
            <x14:dataBar minLength="0" maxLength="100" border="1" negativeBarBorderColorSameAsPositive="0">
              <x14:cfvo type="autoMin"/>
              <x14:cfvo type="autoMax"/>
              <x14:borderColor rgb="FF008AEF"/>
              <x14:negativeFillColor rgb="FFFF0000"/>
              <x14:negativeBorderColor rgb="FFFF0000"/>
              <x14:axisColor rgb="FF000000"/>
            </x14:dataBar>
          </x14:cfRule>
          <xm:sqref>F66:F68 F54:F56</xm:sqref>
        </x14:conditionalFormatting>
        <x14:conditionalFormatting xmlns:xm="http://schemas.microsoft.com/office/excel/2006/main">
          <x14:cfRule type="dataBar" id="{A9AA6A7E-E2E2-4903-851E-508972129415}">
            <x14:dataBar minLength="0" maxLength="100" border="1" negativeBarBorderColorSameAsPositive="0">
              <x14:cfvo type="autoMin"/>
              <x14:cfvo type="autoMax"/>
              <x14:borderColor rgb="FF008AEF"/>
              <x14:negativeFillColor rgb="FFFF0000"/>
              <x14:negativeBorderColor rgb="FFFF0000"/>
              <x14:axisColor rgb="FF000000"/>
            </x14:dataBar>
          </x14:cfRule>
          <xm:sqref>F227</xm:sqref>
        </x14:conditionalFormatting>
        <x14:conditionalFormatting xmlns:xm="http://schemas.microsoft.com/office/excel/2006/main">
          <x14:cfRule type="dataBar" id="{BA803B1F-94EC-40FD-A39F-7D8A454DA205}">
            <x14:dataBar minLength="0" maxLength="100" border="1" negativeBarBorderColorSameAsPositive="0">
              <x14:cfvo type="autoMin"/>
              <x14:cfvo type="autoMax"/>
              <x14:borderColor rgb="FF008AEF"/>
              <x14:negativeFillColor rgb="FFFF0000"/>
              <x14:negativeBorderColor rgb="FFFF0000"/>
              <x14:axisColor rgb="FF000000"/>
            </x14:dataBar>
          </x14:cfRule>
          <xm:sqref>F228:F233</xm:sqref>
        </x14:conditionalFormatting>
        <x14:conditionalFormatting xmlns:xm="http://schemas.microsoft.com/office/excel/2006/main">
          <x14:cfRule type="dataBar" id="{CAB1589E-CB73-41B1-836F-DF0345920800}">
            <x14:dataBar minLength="0" maxLength="100" border="1" negativeBarBorderColorSameAsPositive="0">
              <x14:cfvo type="autoMin"/>
              <x14:cfvo type="autoMax"/>
              <x14:borderColor rgb="FF008AEF"/>
              <x14:negativeFillColor rgb="FFFF0000"/>
              <x14:negativeBorderColor rgb="FFFF0000"/>
              <x14:axisColor rgb="FF000000"/>
            </x14:dataBar>
          </x14:cfRule>
          <xm:sqref>F234</xm:sqref>
        </x14:conditionalFormatting>
        <x14:conditionalFormatting xmlns:xm="http://schemas.microsoft.com/office/excel/2006/main">
          <x14:cfRule type="dataBar" id="{371A2E3B-B4C7-46B9-96F7-462A7F7FAE95}">
            <x14:dataBar minLength="0" maxLength="100" border="1" negativeBarBorderColorSameAsPositive="0">
              <x14:cfvo type="autoMin"/>
              <x14:cfvo type="autoMax"/>
              <x14:borderColor rgb="FF008AEF"/>
              <x14:negativeFillColor rgb="FFFF0000"/>
              <x14:negativeBorderColor rgb="FFFF0000"/>
              <x14:axisColor rgb="FF000000"/>
            </x14:dataBar>
          </x14:cfRule>
          <xm:sqref>F235</xm:sqref>
        </x14:conditionalFormatting>
        <x14:conditionalFormatting xmlns:xm="http://schemas.microsoft.com/office/excel/2006/main">
          <x14:cfRule type="dataBar" id="{8D24EAB9-4F48-43C0-A3FC-70506DBF95A8}">
            <x14:dataBar minLength="0" maxLength="100" border="1" negativeBarBorderColorSameAsPositive="0">
              <x14:cfvo type="autoMin"/>
              <x14:cfvo type="autoMax"/>
              <x14:borderColor rgb="FF008AEF"/>
              <x14:negativeFillColor rgb="FFFF0000"/>
              <x14:negativeBorderColor rgb="FFFF0000"/>
              <x14:axisColor rgb="FF000000"/>
            </x14:dataBar>
          </x14:cfRule>
          <xm:sqref>F236</xm:sqref>
        </x14:conditionalFormatting>
        <x14:conditionalFormatting xmlns:xm="http://schemas.microsoft.com/office/excel/2006/main">
          <x14:cfRule type="dataBar" id="{9199DF3A-5C82-48CF-9DD9-0C42F6C4F5CE}">
            <x14:dataBar minLength="0" maxLength="100" border="1" negativeBarBorderColorSameAsPositive="0">
              <x14:cfvo type="autoMin"/>
              <x14:cfvo type="autoMax"/>
              <x14:borderColor rgb="FF008AEF"/>
              <x14:negativeFillColor rgb="FFFF0000"/>
              <x14:negativeBorderColor rgb="FFFF0000"/>
              <x14:axisColor rgb="FF000000"/>
            </x14:dataBar>
          </x14:cfRule>
          <xm:sqref>F237:F238</xm:sqref>
        </x14:conditionalFormatting>
        <x14:conditionalFormatting xmlns:xm="http://schemas.microsoft.com/office/excel/2006/main">
          <x14:cfRule type="dataBar" id="{552AA9B5-BC3B-4352-A960-BD685F9D9396}">
            <x14:dataBar minLength="0" maxLength="100" border="1" negativeBarBorderColorSameAsPositive="0">
              <x14:cfvo type="autoMin"/>
              <x14:cfvo type="autoMax"/>
              <x14:borderColor rgb="FF008AEF"/>
              <x14:negativeFillColor rgb="FFFF0000"/>
              <x14:negativeBorderColor rgb="FFFF0000"/>
              <x14:axisColor rgb="FF000000"/>
            </x14:dataBar>
          </x14:cfRule>
          <xm:sqref>F240</xm:sqref>
        </x14:conditionalFormatting>
        <x14:conditionalFormatting xmlns:xm="http://schemas.microsoft.com/office/excel/2006/main">
          <x14:cfRule type="dataBar" id="{955E23E7-3A0D-47CC-876D-F14FA93F2BA7}">
            <x14:dataBar minLength="0" maxLength="100" border="1" negativeBarBorderColorSameAsPositive="0">
              <x14:cfvo type="autoMin"/>
              <x14:cfvo type="autoMax"/>
              <x14:borderColor rgb="FF008AEF"/>
              <x14:negativeFillColor rgb="FFFF0000"/>
              <x14:negativeBorderColor rgb="FFFF0000"/>
              <x14:axisColor rgb="FF000000"/>
            </x14:dataBar>
          </x14:cfRule>
          <xm:sqref>F89:G89</xm:sqref>
        </x14:conditionalFormatting>
        <x14:conditionalFormatting xmlns:xm="http://schemas.microsoft.com/office/excel/2006/main">
          <x14:cfRule type="dataBar" id="{F3B32389-445C-49DA-B8EA-4FC5D9A969D2}">
            <x14:dataBar minLength="0" maxLength="100" border="1" negativeBarBorderColorSameAsPositive="0">
              <x14:cfvo type="autoMin"/>
              <x14:cfvo type="autoMax"/>
              <x14:borderColor rgb="FF008AEF"/>
              <x14:negativeFillColor rgb="FFFF0000"/>
              <x14:negativeBorderColor rgb="FFFF0000"/>
              <x14:axisColor rgb="FF000000"/>
            </x14:dataBar>
          </x14:cfRule>
          <xm:sqref>F99:G99</xm:sqref>
        </x14:conditionalFormatting>
        <x14:conditionalFormatting xmlns:xm="http://schemas.microsoft.com/office/excel/2006/main">
          <x14:cfRule type="dataBar" id="{7CF12E7E-675E-4DC6-A18A-DA83797827C9}">
            <x14:dataBar minLength="0" maxLength="100" border="1" negativeBarBorderColorSameAsPositive="0">
              <x14:cfvo type="autoMin"/>
              <x14:cfvo type="autoMax"/>
              <x14:borderColor rgb="FF008AEF"/>
              <x14:negativeFillColor rgb="FFFF0000"/>
              <x14:negativeBorderColor rgb="FFFF0000"/>
              <x14:axisColor rgb="FF000000"/>
            </x14:dataBar>
          </x14:cfRule>
          <xm:sqref>F100:G100</xm:sqref>
        </x14:conditionalFormatting>
        <x14:conditionalFormatting xmlns:xm="http://schemas.microsoft.com/office/excel/2006/main">
          <x14:cfRule type="dataBar" id="{CE24EAE7-BED1-4B39-9B2B-DC1E491B2AFF}">
            <x14:dataBar minLength="0" maxLength="100" border="1" negativeBarBorderColorSameAsPositive="0">
              <x14:cfvo type="autoMin"/>
              <x14:cfvo type="autoMax"/>
              <x14:borderColor rgb="FF008AEF"/>
              <x14:negativeFillColor rgb="FFFF0000"/>
              <x14:negativeBorderColor rgb="FFFF0000"/>
              <x14:axisColor rgb="FF000000"/>
            </x14:dataBar>
          </x14:cfRule>
          <xm:sqref>F101:G101</xm:sqref>
        </x14:conditionalFormatting>
        <x14:conditionalFormatting xmlns:xm="http://schemas.microsoft.com/office/excel/2006/main">
          <x14:cfRule type="dataBar" id="{3CFE7649-0D55-4DC8-AAD2-766D65DC35D4}">
            <x14:dataBar minLength="0" maxLength="100" border="1" negativeBarBorderColorSameAsPositive="0">
              <x14:cfvo type="autoMin"/>
              <x14:cfvo type="autoMax"/>
              <x14:borderColor rgb="FF008AEF"/>
              <x14:negativeFillColor rgb="FFFF0000"/>
              <x14:negativeBorderColor rgb="FFFF0000"/>
              <x14:axisColor rgb="FF000000"/>
            </x14:dataBar>
          </x14:cfRule>
          <xm:sqref>F110:G110</xm:sqref>
        </x14:conditionalFormatting>
        <x14:conditionalFormatting xmlns:xm="http://schemas.microsoft.com/office/excel/2006/main">
          <x14:cfRule type="dataBar" id="{8514ED0B-B6AE-4D5B-B4D0-093F137BCC5A}">
            <x14:dataBar minLength="0" maxLength="100" border="1" negativeBarBorderColorSameAsPositive="0">
              <x14:cfvo type="autoMin"/>
              <x14:cfvo type="autoMax"/>
              <x14:borderColor rgb="FF008AEF"/>
              <x14:negativeFillColor rgb="FFFF0000"/>
              <x14:negativeBorderColor rgb="FFFF0000"/>
              <x14:axisColor rgb="FF000000"/>
            </x14:dataBar>
          </x14:cfRule>
          <xm:sqref>F111:G111</xm:sqref>
        </x14:conditionalFormatting>
        <x14:conditionalFormatting xmlns:xm="http://schemas.microsoft.com/office/excel/2006/main">
          <x14:cfRule type="dataBar" id="{BDA3AD75-F7C5-459C-AA38-F711B16922D4}">
            <x14:dataBar minLength="0" maxLength="100" border="1" negativeBarBorderColorSameAsPositive="0">
              <x14:cfvo type="autoMin"/>
              <x14:cfvo type="autoMax"/>
              <x14:borderColor rgb="FF008AEF"/>
              <x14:negativeFillColor rgb="FFFF0000"/>
              <x14:negativeBorderColor rgb="FFFF0000"/>
              <x14:axisColor rgb="FF000000"/>
            </x14:dataBar>
          </x14:cfRule>
          <xm:sqref>F112:G112</xm:sqref>
        </x14:conditionalFormatting>
        <x14:conditionalFormatting xmlns:xm="http://schemas.microsoft.com/office/excel/2006/main">
          <x14:cfRule type="dataBar" id="{6E2D8C64-E461-4A17-988C-4C39941D0177}">
            <x14:dataBar minLength="0" maxLength="100" border="1" negativeBarBorderColorSameAsPositive="0">
              <x14:cfvo type="autoMin"/>
              <x14:cfvo type="autoMax"/>
              <x14:borderColor rgb="FF008AEF"/>
              <x14:negativeFillColor rgb="FFFF0000"/>
              <x14:negativeBorderColor rgb="FFFF0000"/>
              <x14:axisColor rgb="FF000000"/>
            </x14:dataBar>
          </x14:cfRule>
          <xm:sqref>F113:G113</xm:sqref>
        </x14:conditionalFormatting>
        <x14:conditionalFormatting xmlns:xm="http://schemas.microsoft.com/office/excel/2006/main">
          <x14:cfRule type="dataBar" id="{4E790D16-3B38-408A-913A-7447F8AF23F6}">
            <x14:dataBar minLength="0" maxLength="100" border="1" negativeBarBorderColorSameAsPositive="0">
              <x14:cfvo type="autoMin"/>
              <x14:cfvo type="autoMax"/>
              <x14:borderColor rgb="FF008AEF"/>
              <x14:negativeFillColor rgb="FFFF0000"/>
              <x14:negativeBorderColor rgb="FFFF0000"/>
              <x14:axisColor rgb="FF000000"/>
            </x14:dataBar>
          </x14:cfRule>
          <xm:sqref>F114:G121 F126:G133 F138:G145 F150:G154 F174:G182 F186:G194 F198:G226 F156:G158 F160:G162 F164:G170 F27:G53 F90:G98 F102:G109 F57:G65 G54:G56 F69:G88 G66:G68</xm:sqref>
        </x14:conditionalFormatting>
        <x14:conditionalFormatting xmlns:xm="http://schemas.microsoft.com/office/excel/2006/main">
          <x14:cfRule type="dataBar" id="{958E92FF-7544-43CF-B242-1C3F76F76CBB}">
            <x14:dataBar minLength="0" maxLength="100" border="1" negativeBarBorderColorSameAsPositive="0">
              <x14:cfvo type="autoMin"/>
              <x14:cfvo type="autoMax"/>
              <x14:borderColor rgb="FF008AEF"/>
              <x14:negativeFillColor rgb="FFFF0000"/>
              <x14:negativeBorderColor rgb="FFFF0000"/>
              <x14:axisColor rgb="FF000000"/>
            </x14:dataBar>
          </x14:cfRule>
          <xm:sqref>F122:G122</xm:sqref>
        </x14:conditionalFormatting>
        <x14:conditionalFormatting xmlns:xm="http://schemas.microsoft.com/office/excel/2006/main">
          <x14:cfRule type="dataBar" id="{61147F4A-6A7C-4FB4-95A8-78FAD68FBF44}">
            <x14:dataBar minLength="0" maxLength="100" border="1" negativeBarBorderColorSameAsPositive="0">
              <x14:cfvo type="autoMin"/>
              <x14:cfvo type="autoMax"/>
              <x14:borderColor rgb="FF008AEF"/>
              <x14:negativeFillColor rgb="FFFF0000"/>
              <x14:negativeBorderColor rgb="FFFF0000"/>
              <x14:axisColor rgb="FF000000"/>
            </x14:dataBar>
          </x14:cfRule>
          <xm:sqref>F123:G123</xm:sqref>
        </x14:conditionalFormatting>
        <x14:conditionalFormatting xmlns:xm="http://schemas.microsoft.com/office/excel/2006/main">
          <x14:cfRule type="dataBar" id="{CE1ED5C4-4A81-402C-A030-F80F9A3F1717}">
            <x14:dataBar minLength="0" maxLength="100" border="1" negativeBarBorderColorSameAsPositive="0">
              <x14:cfvo type="autoMin"/>
              <x14:cfvo type="autoMax"/>
              <x14:borderColor rgb="FF008AEF"/>
              <x14:negativeFillColor rgb="FFFF0000"/>
              <x14:negativeBorderColor rgb="FFFF0000"/>
              <x14:axisColor rgb="FF000000"/>
            </x14:dataBar>
          </x14:cfRule>
          <xm:sqref>F124:G124</xm:sqref>
        </x14:conditionalFormatting>
        <x14:conditionalFormatting xmlns:xm="http://schemas.microsoft.com/office/excel/2006/main">
          <x14:cfRule type="dataBar" id="{F6DFEB0A-E314-4A8D-8B11-E1DA919444A6}">
            <x14:dataBar minLength="0" maxLength="100" border="1" negativeBarBorderColorSameAsPositive="0">
              <x14:cfvo type="autoMin"/>
              <x14:cfvo type="autoMax"/>
              <x14:borderColor rgb="FF008AEF"/>
              <x14:negativeFillColor rgb="FFFF0000"/>
              <x14:negativeBorderColor rgb="FFFF0000"/>
              <x14:axisColor rgb="FF000000"/>
            </x14:dataBar>
          </x14:cfRule>
          <xm:sqref>F125:G125</xm:sqref>
        </x14:conditionalFormatting>
        <x14:conditionalFormatting xmlns:xm="http://schemas.microsoft.com/office/excel/2006/main">
          <x14:cfRule type="dataBar" id="{59F63B0E-70BB-4BDD-AE29-F37677CFE4E6}">
            <x14:dataBar minLength="0" maxLength="100" border="1" negativeBarBorderColorSameAsPositive="0">
              <x14:cfvo type="autoMin"/>
              <x14:cfvo type="autoMax"/>
              <x14:borderColor rgb="FF008AEF"/>
              <x14:negativeFillColor rgb="FFFF0000"/>
              <x14:negativeBorderColor rgb="FFFF0000"/>
              <x14:axisColor rgb="FF000000"/>
            </x14:dataBar>
          </x14:cfRule>
          <xm:sqref>F134:G134</xm:sqref>
        </x14:conditionalFormatting>
        <x14:conditionalFormatting xmlns:xm="http://schemas.microsoft.com/office/excel/2006/main">
          <x14:cfRule type="dataBar" id="{C848C203-8A3B-401F-937D-8418103F77DA}">
            <x14:dataBar minLength="0" maxLength="100" border="1" negativeBarBorderColorSameAsPositive="0">
              <x14:cfvo type="autoMin"/>
              <x14:cfvo type="autoMax"/>
              <x14:borderColor rgb="FF008AEF"/>
              <x14:negativeFillColor rgb="FFFF0000"/>
              <x14:negativeBorderColor rgb="FFFF0000"/>
              <x14:axisColor rgb="FF000000"/>
            </x14:dataBar>
          </x14:cfRule>
          <xm:sqref>F135:G135</xm:sqref>
        </x14:conditionalFormatting>
        <x14:conditionalFormatting xmlns:xm="http://schemas.microsoft.com/office/excel/2006/main">
          <x14:cfRule type="dataBar" id="{F6AC7017-213E-49A4-82C0-0EA61C87BE70}">
            <x14:dataBar minLength="0" maxLength="100" border="1" negativeBarBorderColorSameAsPositive="0">
              <x14:cfvo type="autoMin"/>
              <x14:cfvo type="autoMax"/>
              <x14:borderColor rgb="FF008AEF"/>
              <x14:negativeFillColor rgb="FFFF0000"/>
              <x14:negativeBorderColor rgb="FFFF0000"/>
              <x14:axisColor rgb="FF000000"/>
            </x14:dataBar>
          </x14:cfRule>
          <xm:sqref>F136:G136</xm:sqref>
        </x14:conditionalFormatting>
        <x14:conditionalFormatting xmlns:xm="http://schemas.microsoft.com/office/excel/2006/main">
          <x14:cfRule type="dataBar" id="{360FFF3A-2231-43E2-B712-63724B019411}">
            <x14:dataBar minLength="0" maxLength="100" border="1" negativeBarBorderColorSameAsPositive="0">
              <x14:cfvo type="autoMin"/>
              <x14:cfvo type="autoMax"/>
              <x14:borderColor rgb="FF008AEF"/>
              <x14:negativeFillColor rgb="FFFF0000"/>
              <x14:negativeBorderColor rgb="FFFF0000"/>
              <x14:axisColor rgb="FF000000"/>
            </x14:dataBar>
          </x14:cfRule>
          <xm:sqref>F137:G137</xm:sqref>
        </x14:conditionalFormatting>
        <x14:conditionalFormatting xmlns:xm="http://schemas.microsoft.com/office/excel/2006/main">
          <x14:cfRule type="dataBar" id="{A1CCB19F-2E8E-4F6B-AE2B-94A9F88DE13E}">
            <x14:dataBar minLength="0" maxLength="100" border="1" negativeBarBorderColorSameAsPositive="0">
              <x14:cfvo type="autoMin"/>
              <x14:cfvo type="autoMax"/>
              <x14:borderColor rgb="FF008AEF"/>
              <x14:negativeFillColor rgb="FFFF0000"/>
              <x14:negativeBorderColor rgb="FFFF0000"/>
              <x14:axisColor rgb="FF000000"/>
            </x14:dataBar>
          </x14:cfRule>
          <xm:sqref>F146:G146</xm:sqref>
        </x14:conditionalFormatting>
        <x14:conditionalFormatting xmlns:xm="http://schemas.microsoft.com/office/excel/2006/main">
          <x14:cfRule type="dataBar" id="{7745491B-9FC8-47DA-90C2-2F53D828B3EE}">
            <x14:dataBar minLength="0" maxLength="100" border="1" negativeBarBorderColorSameAsPositive="0">
              <x14:cfvo type="autoMin"/>
              <x14:cfvo type="autoMax"/>
              <x14:borderColor rgb="FF008AEF"/>
              <x14:negativeFillColor rgb="FFFF0000"/>
              <x14:negativeBorderColor rgb="FFFF0000"/>
              <x14:axisColor rgb="FF000000"/>
            </x14:dataBar>
          </x14:cfRule>
          <xm:sqref>F147:G147</xm:sqref>
        </x14:conditionalFormatting>
        <x14:conditionalFormatting xmlns:xm="http://schemas.microsoft.com/office/excel/2006/main">
          <x14:cfRule type="dataBar" id="{7CC82D15-F159-4515-B51B-58B7028F345C}">
            <x14:dataBar minLength="0" maxLength="100" border="1" negativeBarBorderColorSameAsPositive="0">
              <x14:cfvo type="autoMin"/>
              <x14:cfvo type="autoMax"/>
              <x14:borderColor rgb="FF008AEF"/>
              <x14:negativeFillColor rgb="FFFF0000"/>
              <x14:negativeBorderColor rgb="FFFF0000"/>
              <x14:axisColor rgb="FF000000"/>
            </x14:dataBar>
          </x14:cfRule>
          <xm:sqref>F148:G148</xm:sqref>
        </x14:conditionalFormatting>
        <x14:conditionalFormatting xmlns:xm="http://schemas.microsoft.com/office/excel/2006/main">
          <x14:cfRule type="dataBar" id="{BF93407D-507F-4360-818D-5A12D8413322}">
            <x14:dataBar minLength="0" maxLength="100" border="1" negativeBarBorderColorSameAsPositive="0">
              <x14:cfvo type="autoMin"/>
              <x14:cfvo type="autoMax"/>
              <x14:borderColor rgb="FF008AEF"/>
              <x14:negativeFillColor rgb="FFFF0000"/>
              <x14:negativeBorderColor rgb="FFFF0000"/>
              <x14:axisColor rgb="FF000000"/>
            </x14:dataBar>
          </x14:cfRule>
          <xm:sqref>F149:G149</xm:sqref>
        </x14:conditionalFormatting>
        <x14:conditionalFormatting xmlns:xm="http://schemas.microsoft.com/office/excel/2006/main">
          <x14:cfRule type="dataBar" id="{531246F2-DFCA-4565-9D1E-CA0AC0E5C503}">
            <x14:dataBar minLength="0" maxLength="100" border="1" negativeBarBorderColorSameAsPositive="0">
              <x14:cfvo type="autoMin"/>
              <x14:cfvo type="autoMax"/>
              <x14:borderColor rgb="FF008AEF"/>
              <x14:negativeFillColor rgb="FFFF0000"/>
              <x14:negativeBorderColor rgb="FFFF0000"/>
              <x14:axisColor rgb="FF000000"/>
            </x14:dataBar>
          </x14:cfRule>
          <xm:sqref>F155:G155</xm:sqref>
        </x14:conditionalFormatting>
        <x14:conditionalFormatting xmlns:xm="http://schemas.microsoft.com/office/excel/2006/main">
          <x14:cfRule type="dataBar" id="{E776AA84-2C55-431B-8466-45C79913CA2A}">
            <x14:dataBar minLength="0" maxLength="100" border="1" negativeBarBorderColorSameAsPositive="0">
              <x14:cfvo type="autoMin"/>
              <x14:cfvo type="autoMax"/>
              <x14:borderColor rgb="FF008AEF"/>
              <x14:negativeFillColor rgb="FFFF0000"/>
              <x14:negativeBorderColor rgb="FFFF0000"/>
              <x14:axisColor rgb="FF000000"/>
            </x14:dataBar>
          </x14:cfRule>
          <xm:sqref>F159:G159</xm:sqref>
        </x14:conditionalFormatting>
        <x14:conditionalFormatting xmlns:xm="http://schemas.microsoft.com/office/excel/2006/main">
          <x14:cfRule type="dataBar" id="{BF73D0A8-4B8E-4C74-BA4D-89F648D955B2}">
            <x14:dataBar minLength="0" maxLength="100" border="1" negativeBarBorderColorSameAsPositive="0">
              <x14:cfvo type="autoMin"/>
              <x14:cfvo type="autoMax"/>
              <x14:borderColor rgb="FF008AEF"/>
              <x14:negativeFillColor rgb="FFFF0000"/>
              <x14:negativeBorderColor rgb="FFFF0000"/>
              <x14:axisColor rgb="FF000000"/>
            </x14:dataBar>
          </x14:cfRule>
          <xm:sqref>F163:G163</xm:sqref>
        </x14:conditionalFormatting>
        <x14:conditionalFormatting xmlns:xm="http://schemas.microsoft.com/office/excel/2006/main">
          <x14:cfRule type="dataBar" id="{480308E3-B361-419C-833F-4EFE3815E581}">
            <x14:dataBar minLength="0" maxLength="100" border="1" negativeBarBorderColorSameAsPositive="0">
              <x14:cfvo type="autoMin"/>
              <x14:cfvo type="autoMax"/>
              <x14:borderColor rgb="FF008AEF"/>
              <x14:negativeFillColor rgb="FFFF0000"/>
              <x14:negativeBorderColor rgb="FFFF0000"/>
              <x14:axisColor rgb="FF000000"/>
            </x14:dataBar>
          </x14:cfRule>
          <xm:sqref>F171:G171</xm:sqref>
        </x14:conditionalFormatting>
        <x14:conditionalFormatting xmlns:xm="http://schemas.microsoft.com/office/excel/2006/main">
          <x14:cfRule type="dataBar" id="{18386A36-5D1E-40E3-9C5A-B418FF260455}">
            <x14:dataBar minLength="0" maxLength="100" border="1" negativeBarBorderColorSameAsPositive="0">
              <x14:cfvo type="autoMin"/>
              <x14:cfvo type="autoMax"/>
              <x14:borderColor rgb="FF008AEF"/>
              <x14:negativeFillColor rgb="FFFF0000"/>
              <x14:negativeBorderColor rgb="FFFF0000"/>
              <x14:axisColor rgb="FF000000"/>
            </x14:dataBar>
          </x14:cfRule>
          <xm:sqref>F172:G172</xm:sqref>
        </x14:conditionalFormatting>
        <x14:conditionalFormatting xmlns:xm="http://schemas.microsoft.com/office/excel/2006/main">
          <x14:cfRule type="dataBar" id="{575749F6-83FF-4838-A4D8-18C132CBA553}">
            <x14:dataBar minLength="0" maxLength="100" border="1" negativeBarBorderColorSameAsPositive="0">
              <x14:cfvo type="autoMin"/>
              <x14:cfvo type="autoMax"/>
              <x14:borderColor rgb="FF008AEF"/>
              <x14:negativeFillColor rgb="FFFF0000"/>
              <x14:negativeBorderColor rgb="FFFF0000"/>
              <x14:axisColor rgb="FF000000"/>
            </x14:dataBar>
          </x14:cfRule>
          <xm:sqref>F173:G173</xm:sqref>
        </x14:conditionalFormatting>
        <x14:conditionalFormatting xmlns:xm="http://schemas.microsoft.com/office/excel/2006/main">
          <x14:cfRule type="dataBar" id="{8029B3B1-489F-42FA-ABB8-973A391F046D}">
            <x14:dataBar minLength="0" maxLength="100" border="1" negativeBarBorderColorSameAsPositive="0">
              <x14:cfvo type="autoMin"/>
              <x14:cfvo type="autoMax"/>
              <x14:borderColor rgb="FF008AEF"/>
              <x14:negativeFillColor rgb="FFFF0000"/>
              <x14:negativeBorderColor rgb="FFFF0000"/>
              <x14:axisColor rgb="FF000000"/>
            </x14:dataBar>
          </x14:cfRule>
          <xm:sqref>F183:G183</xm:sqref>
        </x14:conditionalFormatting>
        <x14:conditionalFormatting xmlns:xm="http://schemas.microsoft.com/office/excel/2006/main">
          <x14:cfRule type="dataBar" id="{875CCD45-1F84-4007-955D-A6539CB81DC0}">
            <x14:dataBar minLength="0" maxLength="100" border="1" negativeBarBorderColorSameAsPositive="0">
              <x14:cfvo type="autoMin"/>
              <x14:cfvo type="autoMax"/>
              <x14:borderColor rgb="FF008AEF"/>
              <x14:negativeFillColor rgb="FFFF0000"/>
              <x14:negativeBorderColor rgb="FFFF0000"/>
              <x14:axisColor rgb="FF000000"/>
            </x14:dataBar>
          </x14:cfRule>
          <xm:sqref>F184:G184</xm:sqref>
        </x14:conditionalFormatting>
        <x14:conditionalFormatting xmlns:xm="http://schemas.microsoft.com/office/excel/2006/main">
          <x14:cfRule type="dataBar" id="{C5B95F79-7ADD-4EF7-A896-52136918563A}">
            <x14:dataBar minLength="0" maxLength="100" border="1" negativeBarBorderColorSameAsPositive="0">
              <x14:cfvo type="autoMin"/>
              <x14:cfvo type="autoMax"/>
              <x14:borderColor rgb="FF008AEF"/>
              <x14:negativeFillColor rgb="FFFF0000"/>
              <x14:negativeBorderColor rgb="FFFF0000"/>
              <x14:axisColor rgb="FF000000"/>
            </x14:dataBar>
          </x14:cfRule>
          <xm:sqref>F185:G185</xm:sqref>
        </x14:conditionalFormatting>
        <x14:conditionalFormatting xmlns:xm="http://schemas.microsoft.com/office/excel/2006/main">
          <x14:cfRule type="dataBar" id="{5A698505-E37B-474E-B563-DE599A53248A}">
            <x14:dataBar minLength="0" maxLength="100" border="1" negativeBarBorderColorSameAsPositive="0">
              <x14:cfvo type="autoMin"/>
              <x14:cfvo type="autoMax"/>
              <x14:borderColor rgb="FF008AEF"/>
              <x14:negativeFillColor rgb="FFFF0000"/>
              <x14:negativeBorderColor rgb="FFFF0000"/>
              <x14:axisColor rgb="FF000000"/>
            </x14:dataBar>
          </x14:cfRule>
          <xm:sqref>F195:G195</xm:sqref>
        </x14:conditionalFormatting>
        <x14:conditionalFormatting xmlns:xm="http://schemas.microsoft.com/office/excel/2006/main">
          <x14:cfRule type="dataBar" id="{6AB65A58-FE48-40DB-A593-795EAA2E7A04}">
            <x14:dataBar minLength="0" maxLength="100" border="1" negativeBarBorderColorSameAsPositive="0">
              <x14:cfvo type="autoMin"/>
              <x14:cfvo type="autoMax"/>
              <x14:borderColor rgb="FF008AEF"/>
              <x14:negativeFillColor rgb="FFFF0000"/>
              <x14:negativeBorderColor rgb="FFFF0000"/>
              <x14:axisColor rgb="FF000000"/>
            </x14:dataBar>
          </x14:cfRule>
          <xm:sqref>F196:G196</xm:sqref>
        </x14:conditionalFormatting>
        <x14:conditionalFormatting xmlns:xm="http://schemas.microsoft.com/office/excel/2006/main">
          <x14:cfRule type="dataBar" id="{48FB27D2-EA2A-4352-8610-8EB5A46683AC}">
            <x14:dataBar minLength="0" maxLength="100" border="1" negativeBarBorderColorSameAsPositive="0">
              <x14:cfvo type="autoMin"/>
              <x14:cfvo type="autoMax"/>
              <x14:borderColor rgb="FF008AEF"/>
              <x14:negativeFillColor rgb="FFFF0000"/>
              <x14:negativeBorderColor rgb="FFFF0000"/>
              <x14:axisColor rgb="FF000000"/>
            </x14:dataBar>
          </x14:cfRule>
          <xm:sqref>F197:G197</xm:sqref>
        </x14:conditionalFormatting>
      </x14:conditionalFormattings>
    </ex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100-000002000000}">
          <x14:formula1>
            <xm:f>Hoja2!$F$3:$F$6</xm:f>
          </x14:formula1>
          <xm:sqref>H4:H240</xm:sqref>
        </x14:dataValidation>
        <x14:dataValidation type="list" allowBlank="1" showInputMessage="1" showErrorMessage="1" xr:uid="{00000000-0002-0000-0100-000003000000}">
          <x14:formula1>
            <xm:f>Hoja2!$D$3:$D$14</xm:f>
          </x14:formula1>
          <xm:sqref>C4:C240</xm:sqref>
        </x14:dataValidation>
        <x14:dataValidation type="list" allowBlank="1" showInputMessage="1" showErrorMessage="1" xr:uid="{00000000-0002-0000-0100-000004000000}">
          <x14:formula1>
            <xm:f>Hoja2!$B$3:$B$7</xm:f>
          </x14:formula1>
          <xm:sqref>A4:A240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14"/>
  <sheetViews>
    <sheetView workbookViewId="0">
      <selection activeCell="G22" sqref="G22"/>
    </sheetView>
  </sheetViews>
  <sheetFormatPr defaultColWidth="11.42578125" defaultRowHeight="15"/>
  <cols>
    <col min="2" max="2" width="32.140625" bestFit="1" customWidth="1"/>
    <col min="3" max="3" width="5.140625" customWidth="1"/>
    <col min="4" max="4" width="25.42578125" bestFit="1" customWidth="1"/>
    <col min="5" max="5" width="4.7109375" customWidth="1"/>
    <col min="6" max="6" width="14.28515625" bestFit="1" customWidth="1"/>
  </cols>
  <sheetData>
    <row r="2" spans="2:6">
      <c r="B2" t="s">
        <v>286</v>
      </c>
      <c r="D2" t="s">
        <v>288</v>
      </c>
      <c r="F2" t="s">
        <v>292</v>
      </c>
    </row>
    <row r="3" spans="2:6">
      <c r="B3" t="s">
        <v>332</v>
      </c>
      <c r="D3" t="s">
        <v>328</v>
      </c>
      <c r="F3" t="s">
        <v>333</v>
      </c>
    </row>
    <row r="4" spans="2:6">
      <c r="B4" t="s">
        <v>315</v>
      </c>
      <c r="D4" t="s">
        <v>304</v>
      </c>
      <c r="F4" t="s">
        <v>298</v>
      </c>
    </row>
    <row r="5" spans="2:6">
      <c r="B5" t="s">
        <v>310</v>
      </c>
      <c r="D5" t="s">
        <v>302</v>
      </c>
      <c r="F5" t="s">
        <v>334</v>
      </c>
    </row>
    <row r="6" spans="2:6">
      <c r="B6" t="s">
        <v>308</v>
      </c>
      <c r="D6" t="s">
        <v>307</v>
      </c>
      <c r="F6" t="s">
        <v>305</v>
      </c>
    </row>
    <row r="7" spans="2:6">
      <c r="B7" t="s">
        <v>335</v>
      </c>
      <c r="D7" t="s">
        <v>309</v>
      </c>
    </row>
    <row r="8" spans="2:6">
      <c r="D8" t="s">
        <v>336</v>
      </c>
    </row>
    <row r="9" spans="2:6">
      <c r="D9" t="s">
        <v>322</v>
      </c>
    </row>
    <row r="10" spans="2:6">
      <c r="D10" t="s">
        <v>311</v>
      </c>
    </row>
    <row r="11" spans="2:6">
      <c r="D11" t="s">
        <v>312</v>
      </c>
    </row>
    <row r="12" spans="2:6">
      <c r="D12" t="s">
        <v>313</v>
      </c>
    </row>
    <row r="13" spans="2:6">
      <c r="D13" t="s">
        <v>314</v>
      </c>
    </row>
    <row r="14" spans="2:6">
      <c r="D14" t="s">
        <v>318</v>
      </c>
    </row>
  </sheetData>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9a8446c-8ddb-4bf0-9a57-c0e08f312915">
      <UserInfo>
        <DisplayName>Yolima Isabel Luque Miranda</DisplayName>
        <AccountId>64</AccountId>
        <AccountType/>
      </UserInfo>
      <UserInfo>
        <DisplayName>Angelica Maria Rodriguez Andrade</DisplayName>
        <AccountId>76</AccountId>
        <AccountType/>
      </UserInfo>
      <UserInfo>
        <DisplayName>Nestor Paternina Martinez</DisplayName>
        <AccountId>22</AccountId>
        <AccountType/>
      </UserInfo>
      <UserInfo>
        <DisplayName>María Mónica Hernández Ucrós</DisplayName>
        <AccountId>66</AccountId>
        <AccountType/>
      </UserInfo>
      <UserInfo>
        <DisplayName>Belka Gutierrez Arrieta</DisplayName>
        <AccountId>16</AccountId>
        <AccountType/>
      </UserInfo>
      <UserInfo>
        <DisplayName>Geovanny Manzano Sanchez</DisplayName>
        <AccountId>15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98074C355958843AC63344D59D7151D" ma:contentTypeVersion="12" ma:contentTypeDescription="Create a new document." ma:contentTypeScope="" ma:versionID="01954824a8c44369a6e26c422664d02a">
  <xsd:schema xmlns:xsd="http://www.w3.org/2001/XMLSchema" xmlns:xs="http://www.w3.org/2001/XMLSchema" xmlns:p="http://schemas.microsoft.com/office/2006/metadata/properties" xmlns:ns2="6f925ed8-47e1-4721-8402-b3fd8a3cb360" xmlns:ns3="09a8446c-8ddb-4bf0-9a57-c0e08f312915" targetNamespace="http://schemas.microsoft.com/office/2006/metadata/properties" ma:root="true" ma:fieldsID="07307b3984341bfd55ce50a10ce0b3eb" ns2:_="" ns3:_="">
    <xsd:import namespace="6f925ed8-47e1-4721-8402-b3fd8a3cb360"/>
    <xsd:import namespace="09a8446c-8ddb-4bf0-9a57-c0e08f31291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925ed8-47e1-4721-8402-b3fd8a3cb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a8446c-8ddb-4bf0-9a57-c0e08f31291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6D3A91-7682-4D81-8BF9-AE4042098EDA}"/>
</file>

<file path=customXml/itemProps2.xml><?xml version="1.0" encoding="utf-8"?>
<ds:datastoreItem xmlns:ds="http://schemas.openxmlformats.org/officeDocument/2006/customXml" ds:itemID="{EF72CB29-F995-4FB4-B162-207CCC3ADD15}"/>
</file>

<file path=customXml/itemProps3.xml><?xml version="1.0" encoding="utf-8"?>
<ds:datastoreItem xmlns:ds="http://schemas.openxmlformats.org/officeDocument/2006/customXml" ds:itemID="{D693E17F-806D-4A01-8D6B-166B0750EA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UNAD</dc:creator>
  <cp:keywords/>
  <dc:description/>
  <cp:lastModifiedBy>Cristian David Florez Rodriguez</cp:lastModifiedBy>
  <cp:revision/>
  <dcterms:created xsi:type="dcterms:W3CDTF">2007-10-10T14:59:30Z</dcterms:created>
  <dcterms:modified xsi:type="dcterms:W3CDTF">2025-04-07T20:08:58Z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haredWithUsers">
    <vt:lpwstr>64;#Jaime Charris Salas;#76;#Elsy Rada Riquett;#22;#Belka Gutierrez Arrieta;#66;#Doris Casadiegos Niño</vt:lpwstr>
  </property>
  <property fmtid="{D5CDD505-2E9C-101B-9397-08002B2CF9AE}" pid="3" name="ContentTypeId">
    <vt:lpwstr>0x010100E98074C355958843AC63344D59D7151D</vt:lpwstr>
  </property>
  <property fmtid="{D5CDD505-2E9C-101B-9397-08002B2CF9AE}" pid="4" name="ComplianceAssetId">
    <vt:lpwstr/>
  </property>
</Properties>
</file>