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activeX/activeX38.xml" ContentType="application/vnd.ms-office.activeX+xml"/>
  <Override PartName="/xl/activeX/activeX38.bin" ContentType="application/vnd.ms-office.activeX"/>
  <Override PartName="/xl/activeX/activeX39.xml" ContentType="application/vnd.ms-office.activeX+xml"/>
  <Override PartName="/xl/activeX/activeX39.bin" ContentType="application/vnd.ms-office.activeX"/>
  <Override PartName="/xl/activeX/activeX40.xml" ContentType="application/vnd.ms-office.activeX+xml"/>
  <Override PartName="/xl/activeX/activeX40.bin" ContentType="application/vnd.ms-office.activeX"/>
  <Override PartName="/xl/activeX/activeX41.xml" ContentType="application/vnd.ms-office.activeX+xml"/>
  <Override PartName="/xl/activeX/activeX41.bin" ContentType="application/vnd.ms-office.activeX"/>
  <Override PartName="/xl/activeX/activeX42.xml" ContentType="application/vnd.ms-office.activeX+xml"/>
  <Override PartName="/xl/activeX/activeX42.bin" ContentType="application/vnd.ms-office.activeX"/>
  <Override PartName="/xl/activeX/activeX43.xml" ContentType="application/vnd.ms-office.activeX+xml"/>
  <Override PartName="/xl/activeX/activeX43.bin" ContentType="application/vnd.ms-office.activeX"/>
  <Override PartName="/xl/activeX/activeX44.xml" ContentType="application/vnd.ms-office.activeX+xml"/>
  <Override PartName="/xl/activeX/activeX44.bin" ContentType="application/vnd.ms-office.activeX"/>
  <Override PartName="/xl/activeX/activeX45.xml" ContentType="application/vnd.ms-office.activeX+xml"/>
  <Override PartName="/xl/activeX/activeX45.bin" ContentType="application/vnd.ms-office.activeX"/>
  <Override PartName="/xl/activeX/activeX46.xml" ContentType="application/vnd.ms-office.activeX+xml"/>
  <Override PartName="/xl/activeX/activeX46.bin" ContentType="application/vnd.ms-office.activeX"/>
  <Override PartName="/xl/activeX/activeX47.xml" ContentType="application/vnd.ms-office.activeX+xml"/>
  <Override PartName="/xl/activeX/activeX47.bin" ContentType="application/vnd.ms-office.activeX"/>
  <Override PartName="/xl/activeX/activeX48.xml" ContentType="application/vnd.ms-office.activeX+xml"/>
  <Override PartName="/xl/activeX/activeX48.bin" ContentType="application/vnd.ms-office.activeX"/>
  <Override PartName="/xl/activeX/activeX49.xml" ContentType="application/vnd.ms-office.activeX+xml"/>
  <Override PartName="/xl/activeX/activeX49.bin" ContentType="application/vnd.ms-office.activeX"/>
  <Override PartName="/xl/activeX/activeX50.xml" ContentType="application/vnd.ms-office.activeX+xml"/>
  <Override PartName="/xl/activeX/activeX50.bin" ContentType="application/vnd.ms-office.activeX"/>
  <Override PartName="/xl/activeX/activeX51.xml" ContentType="application/vnd.ms-office.activeX+xml"/>
  <Override PartName="/xl/activeX/activeX51.bin" ContentType="application/vnd.ms-office.activeX"/>
  <Override PartName="/xl/activeX/activeX52.xml" ContentType="application/vnd.ms-office.activeX+xml"/>
  <Override PartName="/xl/activeX/activeX52.bin" ContentType="application/vnd.ms-office.activeX"/>
  <Override PartName="/xl/activeX/activeX53.xml" ContentType="application/vnd.ms-office.activeX+xml"/>
  <Override PartName="/xl/activeX/activeX53.bin" ContentType="application/vnd.ms-office.activeX"/>
  <Override PartName="/xl/activeX/activeX54.xml" ContentType="application/vnd.ms-office.activeX+xml"/>
  <Override PartName="/xl/activeX/activeX54.bin" ContentType="application/vnd.ms-office.activeX"/>
  <Override PartName="/xl/activeX/activeX55.xml" ContentType="application/vnd.ms-office.activeX+xml"/>
  <Override PartName="/xl/activeX/activeX55.bin" ContentType="application/vnd.ms-office.activeX"/>
  <Override PartName="/xl/activeX/activeX56.xml" ContentType="application/vnd.ms-office.activeX+xml"/>
  <Override PartName="/xl/activeX/activeX56.bin" ContentType="application/vnd.ms-office.activeX"/>
  <Override PartName="/xl/activeX/activeX57.xml" ContentType="application/vnd.ms-office.activeX+xml"/>
  <Override PartName="/xl/activeX/activeX57.bin" ContentType="application/vnd.ms-office.activeX"/>
  <Override PartName="/xl/activeX/activeX58.xml" ContentType="application/vnd.ms-office.activeX+xml"/>
  <Override PartName="/xl/activeX/activeX58.bin" ContentType="application/vnd.ms-office.activeX"/>
  <Override PartName="/xl/activeX/activeX59.xml" ContentType="application/vnd.ms-office.activeX+xml"/>
  <Override PartName="/xl/activeX/activeX59.bin" ContentType="application/vnd.ms-office.activeX"/>
  <Override PartName="/xl/activeX/activeX60.xml" ContentType="application/vnd.ms-office.activeX+xml"/>
  <Override PartName="/xl/activeX/activeX60.bin" ContentType="application/vnd.ms-office.activeX"/>
  <Override PartName="/xl/activeX/activeX61.xml" ContentType="application/vnd.ms-office.activeX+xml"/>
  <Override PartName="/xl/activeX/activeX61.bin" ContentType="application/vnd.ms-office.activeX"/>
  <Override PartName="/xl/activeX/activeX62.xml" ContentType="application/vnd.ms-office.activeX+xml"/>
  <Override PartName="/xl/activeX/activeX62.bin" ContentType="application/vnd.ms-office.activeX"/>
  <Override PartName="/xl/activeX/activeX63.xml" ContentType="application/vnd.ms-office.activeX+xml"/>
  <Override PartName="/xl/activeX/activeX63.bin" ContentType="application/vnd.ms-office.activeX"/>
  <Override PartName="/xl/activeX/activeX64.xml" ContentType="application/vnd.ms-office.activeX+xml"/>
  <Override PartName="/xl/activeX/activeX64.bin" ContentType="application/vnd.ms-office.activeX"/>
  <Override PartName="/xl/activeX/activeX65.xml" ContentType="application/vnd.ms-office.activeX+xml"/>
  <Override PartName="/xl/activeX/activeX65.bin" ContentType="application/vnd.ms-office.activeX"/>
  <Override PartName="/xl/activeX/activeX66.xml" ContentType="application/vnd.ms-office.activeX+xml"/>
  <Override PartName="/xl/activeX/activeX66.bin" ContentType="application/vnd.ms-office.activeX"/>
  <Override PartName="/xl/activeX/activeX67.xml" ContentType="application/vnd.ms-office.activeX+xml"/>
  <Override PartName="/xl/activeX/activeX67.bin" ContentType="application/vnd.ms-office.activeX"/>
  <Override PartName="/xl/activeX/activeX68.xml" ContentType="application/vnd.ms-office.activeX+xml"/>
  <Override PartName="/xl/activeX/activeX68.bin" ContentType="application/vnd.ms-office.activeX"/>
  <Override PartName="/xl/activeX/activeX69.xml" ContentType="application/vnd.ms-office.activeX+xml"/>
  <Override PartName="/xl/activeX/activeX69.bin" ContentType="application/vnd.ms-office.activeX"/>
  <Override PartName="/xl/activeX/activeX70.xml" ContentType="application/vnd.ms-office.activeX+xml"/>
  <Override PartName="/xl/activeX/activeX70.bin" ContentType="application/vnd.ms-office.activeX"/>
  <Override PartName="/xl/activeX/activeX71.xml" ContentType="application/vnd.ms-office.activeX+xml"/>
  <Override PartName="/xl/activeX/activeX71.bin" ContentType="application/vnd.ms-office.activeX"/>
  <Override PartName="/xl/activeX/activeX72.xml" ContentType="application/vnd.ms-office.activeX+xml"/>
  <Override PartName="/xl/activeX/activeX72.bin" ContentType="application/vnd.ms-office.activeX"/>
  <Override PartName="/xl/activeX/activeX73.xml" ContentType="application/vnd.ms-office.activeX+xml"/>
  <Override PartName="/xl/activeX/activeX73.bin" ContentType="application/vnd.ms-office.activeX"/>
  <Override PartName="/xl/activeX/activeX74.xml" ContentType="application/vnd.ms-office.activeX+xml"/>
  <Override PartName="/xl/activeX/activeX74.bin" ContentType="application/vnd.ms-office.activeX"/>
  <Override PartName="/xl/activeX/activeX75.xml" ContentType="application/vnd.ms-office.activeX+xml"/>
  <Override PartName="/xl/activeX/activeX75.bin" ContentType="application/vnd.ms-office.activeX"/>
  <Override PartName="/xl/activeX/activeX76.xml" ContentType="application/vnd.ms-office.activeX+xml"/>
  <Override PartName="/xl/activeX/activeX76.bin" ContentType="application/vnd.ms-office.activeX"/>
  <Override PartName="/xl/activeX/activeX77.xml" ContentType="application/vnd.ms-office.activeX+xml"/>
  <Override PartName="/xl/activeX/activeX77.bin" ContentType="application/vnd.ms-office.activeX"/>
  <Override PartName="/xl/activeX/activeX78.xml" ContentType="application/vnd.ms-office.activeX+xml"/>
  <Override PartName="/xl/activeX/activeX78.bin" ContentType="application/vnd.ms-office.activeX"/>
  <Override PartName="/xl/activeX/activeX79.xml" ContentType="application/vnd.ms-office.activeX+xml"/>
  <Override PartName="/xl/activeX/activeX79.bin" ContentType="application/vnd.ms-office.activeX"/>
  <Override PartName="/xl/activeX/activeX80.xml" ContentType="application/vnd.ms-office.activeX+xml"/>
  <Override PartName="/xl/activeX/activeX80.bin" ContentType="application/vnd.ms-office.activeX"/>
  <Override PartName="/xl/activeX/activeX81.xml" ContentType="application/vnd.ms-office.activeX+xml"/>
  <Override PartName="/xl/activeX/activeX81.bin" ContentType="application/vnd.ms-office.activeX"/>
  <Override PartName="/xl/activeX/activeX82.xml" ContentType="application/vnd.ms-office.activeX+xml"/>
  <Override PartName="/xl/activeX/activeX82.bin" ContentType="application/vnd.ms-office.activeX"/>
  <Override PartName="/xl/activeX/activeX83.xml" ContentType="application/vnd.ms-office.activeX+xml"/>
  <Override PartName="/xl/activeX/activeX83.bin" ContentType="application/vnd.ms-office.activeX"/>
  <Override PartName="/xl/activeX/activeX84.xml" ContentType="application/vnd.ms-office.activeX+xml"/>
  <Override PartName="/xl/activeX/activeX84.bin" ContentType="application/vnd.ms-office.activeX"/>
  <Override PartName="/xl/activeX/activeX85.xml" ContentType="application/vnd.ms-office.activeX+xml"/>
  <Override PartName="/xl/activeX/activeX85.bin" ContentType="application/vnd.ms-office.activeX"/>
  <Override PartName="/xl/activeX/activeX86.xml" ContentType="application/vnd.ms-office.activeX+xml"/>
  <Override PartName="/xl/activeX/activeX86.bin" ContentType="application/vnd.ms-office.activeX"/>
  <Override PartName="/xl/activeX/activeX87.xml" ContentType="application/vnd.ms-office.activeX+xml"/>
  <Override PartName="/xl/activeX/activeX87.bin" ContentType="application/vnd.ms-office.activeX"/>
  <Override PartName="/xl/activeX/activeX88.xml" ContentType="application/vnd.ms-office.activeX+xml"/>
  <Override PartName="/xl/activeX/activeX88.bin" ContentType="application/vnd.ms-office.activeX"/>
  <Override PartName="/xl/activeX/activeX89.xml" ContentType="application/vnd.ms-office.activeX+xml"/>
  <Override PartName="/xl/activeX/activeX89.bin" ContentType="application/vnd.ms-office.activeX"/>
  <Override PartName="/xl/activeX/activeX90.xml" ContentType="application/vnd.ms-office.activeX+xml"/>
  <Override PartName="/xl/activeX/activeX90.bin" ContentType="application/vnd.ms-office.activeX"/>
  <Override PartName="/xl/activeX/activeX91.xml" ContentType="application/vnd.ms-office.activeX+xml"/>
  <Override PartName="/xl/activeX/activeX91.bin" ContentType="application/vnd.ms-office.activeX"/>
  <Override PartName="/xl/activeX/activeX92.xml" ContentType="application/vnd.ms-office.activeX+xml"/>
  <Override PartName="/xl/activeX/activeX92.bin" ContentType="application/vnd.ms-office.activeX"/>
  <Override PartName="/xl/activeX/activeX93.xml" ContentType="application/vnd.ms-office.activeX+xml"/>
  <Override PartName="/xl/activeX/activeX93.bin" ContentType="application/vnd.ms-office.activeX"/>
  <Override PartName="/xl/activeX/activeX94.xml" ContentType="application/vnd.ms-office.activeX+xml"/>
  <Override PartName="/xl/activeX/activeX94.bin" ContentType="application/vnd.ms-office.activeX"/>
  <Override PartName="/xl/activeX/activeX95.xml" ContentType="application/vnd.ms-office.activeX+xml"/>
  <Override PartName="/xl/activeX/activeX95.bin" ContentType="application/vnd.ms-office.activeX"/>
  <Override PartName="/xl/activeX/activeX96.xml" ContentType="application/vnd.ms-office.activeX+xml"/>
  <Override PartName="/xl/activeX/activeX96.bin" ContentType="application/vnd.ms-office.activeX"/>
  <Override PartName="/xl/activeX/activeX97.xml" ContentType="application/vnd.ms-office.activeX+xml"/>
  <Override PartName="/xl/activeX/activeX97.bin" ContentType="application/vnd.ms-office.activeX"/>
  <Override PartName="/xl/activeX/activeX98.xml" ContentType="application/vnd.ms-office.activeX+xml"/>
  <Override PartName="/xl/activeX/activeX98.bin" ContentType="application/vnd.ms-office.activeX"/>
  <Override PartName="/xl/activeX/activeX99.xml" ContentType="application/vnd.ms-office.activeX+xml"/>
  <Override PartName="/xl/activeX/activeX99.bin" ContentType="application/vnd.ms-office.activeX"/>
  <Override PartName="/xl/activeX/activeX100.xml" ContentType="application/vnd.ms-office.activeX+xml"/>
  <Override PartName="/xl/activeX/activeX100.bin" ContentType="application/vnd.ms-office.activeX"/>
  <Override PartName="/xl/activeX/activeX101.xml" ContentType="application/vnd.ms-office.activeX+xml"/>
  <Override PartName="/xl/activeX/activeX101.bin" ContentType="application/vnd.ms-office.activeX"/>
  <Override PartName="/xl/activeX/activeX102.xml" ContentType="application/vnd.ms-office.activeX+xml"/>
  <Override PartName="/xl/activeX/activeX102.bin" ContentType="application/vnd.ms-office.activeX"/>
  <Override PartName="/xl/activeX/activeX103.xml" ContentType="application/vnd.ms-office.activeX+xml"/>
  <Override PartName="/xl/activeX/activeX103.bin" ContentType="application/vnd.ms-office.activeX"/>
  <Override PartName="/xl/activeX/activeX104.xml" ContentType="application/vnd.ms-office.activeX+xml"/>
  <Override PartName="/xl/activeX/activeX104.bin" ContentType="application/vnd.ms-office.activeX"/>
  <Override PartName="/xl/activeX/activeX105.xml" ContentType="application/vnd.ms-office.activeX+xml"/>
  <Override PartName="/xl/activeX/activeX105.bin" ContentType="application/vnd.ms-office.activeX"/>
  <Override PartName="/xl/activeX/activeX106.xml" ContentType="application/vnd.ms-office.activeX+xml"/>
  <Override PartName="/xl/activeX/activeX106.bin" ContentType="application/vnd.ms-office.activeX"/>
  <Override PartName="/xl/activeX/activeX107.xml" ContentType="application/vnd.ms-office.activeX+xml"/>
  <Override PartName="/xl/activeX/activeX107.bin" ContentType="application/vnd.ms-office.activeX"/>
  <Override PartName="/xl/activeX/activeX108.xml" ContentType="application/vnd.ms-office.activeX+xml"/>
  <Override PartName="/xl/activeX/activeX108.bin" ContentType="application/vnd.ms-office.activeX"/>
  <Override PartName="/xl/activeX/activeX109.xml" ContentType="application/vnd.ms-office.activeX+xml"/>
  <Override PartName="/xl/activeX/activeX109.bin" ContentType="application/vnd.ms-office.activeX"/>
  <Override PartName="/xl/activeX/activeX110.xml" ContentType="application/vnd.ms-office.activeX+xml"/>
  <Override PartName="/xl/activeX/activeX110.bin" ContentType="application/vnd.ms-office.activeX"/>
  <Override PartName="/xl/activeX/activeX111.xml" ContentType="application/vnd.ms-office.activeX+xml"/>
  <Override PartName="/xl/activeX/activeX111.bin" ContentType="application/vnd.ms-office.activeX"/>
  <Override PartName="/xl/activeX/activeX112.xml" ContentType="application/vnd.ms-office.activeX+xml"/>
  <Override PartName="/xl/activeX/activeX112.bin" ContentType="application/vnd.ms-office.activeX"/>
  <Override PartName="/xl/activeX/activeX113.xml" ContentType="application/vnd.ms-office.activeX+xml"/>
  <Override PartName="/xl/activeX/activeX113.bin" ContentType="application/vnd.ms-office.activeX"/>
  <Override PartName="/xl/activeX/activeX114.xml" ContentType="application/vnd.ms-office.activeX+xml"/>
  <Override PartName="/xl/activeX/activeX114.bin" ContentType="application/vnd.ms-office.activeX"/>
  <Override PartName="/xl/activeX/activeX115.xml" ContentType="application/vnd.ms-office.activeX+xml"/>
  <Override PartName="/xl/activeX/activeX115.bin" ContentType="application/vnd.ms-office.activeX"/>
  <Override PartName="/xl/activeX/activeX116.xml" ContentType="application/vnd.ms-office.activeX+xml"/>
  <Override PartName="/xl/activeX/activeX116.bin" ContentType="application/vnd.ms-office.activeX"/>
  <Override PartName="/xl/activeX/activeX117.xml" ContentType="application/vnd.ms-office.activeX+xml"/>
  <Override PartName="/xl/activeX/activeX117.bin" ContentType="application/vnd.ms-office.activeX"/>
  <Override PartName="/xl/activeX/activeX118.xml" ContentType="application/vnd.ms-office.activeX+xml"/>
  <Override PartName="/xl/activeX/activeX118.bin" ContentType="application/vnd.ms-office.activeX"/>
  <Override PartName="/xl/activeX/activeX119.xml" ContentType="application/vnd.ms-office.activeX+xml"/>
  <Override PartName="/xl/activeX/activeX119.bin" ContentType="application/vnd.ms-office.activeX"/>
  <Override PartName="/xl/activeX/activeX120.xml" ContentType="application/vnd.ms-office.activeX+xml"/>
  <Override PartName="/xl/activeX/activeX120.bin" ContentType="application/vnd.ms-office.activeX"/>
  <Override PartName="/xl/activeX/activeX121.xml" ContentType="application/vnd.ms-office.activeX+xml"/>
  <Override PartName="/xl/activeX/activeX121.bin" ContentType="application/vnd.ms-office.activeX"/>
  <Override PartName="/xl/activeX/activeX122.xml" ContentType="application/vnd.ms-office.activeX+xml"/>
  <Override PartName="/xl/activeX/activeX122.bin" ContentType="application/vnd.ms-office.activeX"/>
  <Override PartName="/xl/activeX/activeX123.xml" ContentType="application/vnd.ms-office.activeX+xml"/>
  <Override PartName="/xl/activeX/activeX123.bin" ContentType="application/vnd.ms-office.activeX"/>
  <Override PartName="/xl/activeX/activeX124.xml" ContentType="application/vnd.ms-office.activeX+xml"/>
  <Override PartName="/xl/activeX/activeX124.bin" ContentType="application/vnd.ms-office.activeX"/>
  <Override PartName="/xl/activeX/activeX125.xml" ContentType="application/vnd.ms-office.activeX+xml"/>
  <Override PartName="/xl/activeX/activeX125.bin" ContentType="application/vnd.ms-office.activeX"/>
  <Override PartName="/xl/activeX/activeX126.xml" ContentType="application/vnd.ms-office.activeX+xml"/>
  <Override PartName="/xl/activeX/activeX126.bin" ContentType="application/vnd.ms-office.activeX"/>
  <Override PartName="/xl/activeX/activeX127.xml" ContentType="application/vnd.ms-office.activeX+xml"/>
  <Override PartName="/xl/activeX/activeX127.bin" ContentType="application/vnd.ms-office.activeX"/>
  <Override PartName="/xl/activeX/activeX128.xml" ContentType="application/vnd.ms-office.activeX+xml"/>
  <Override PartName="/xl/activeX/activeX128.bin" ContentType="application/vnd.ms-office.activeX"/>
  <Override PartName="/xl/activeX/activeX129.xml" ContentType="application/vnd.ms-office.activeX+xml"/>
  <Override PartName="/xl/activeX/activeX129.bin" ContentType="application/vnd.ms-office.activeX"/>
  <Override PartName="/xl/activeX/activeX130.xml" ContentType="application/vnd.ms-office.activeX+xml"/>
  <Override PartName="/xl/activeX/activeX130.bin" ContentType="application/vnd.ms-office.activeX"/>
  <Override PartName="/xl/activeX/activeX131.xml" ContentType="application/vnd.ms-office.activeX+xml"/>
  <Override PartName="/xl/activeX/activeX131.bin" ContentType="application/vnd.ms-office.activeX"/>
  <Override PartName="/xl/activeX/activeX132.xml" ContentType="application/vnd.ms-office.activeX+xml"/>
  <Override PartName="/xl/activeX/activeX132.bin" ContentType="application/vnd.ms-office.activeX"/>
  <Override PartName="/xl/activeX/activeX133.xml" ContentType="application/vnd.ms-office.activeX+xml"/>
  <Override PartName="/xl/activeX/activeX133.bin" ContentType="application/vnd.ms-office.activeX"/>
  <Override PartName="/xl/activeX/activeX134.xml" ContentType="application/vnd.ms-office.activeX+xml"/>
  <Override PartName="/xl/activeX/activeX134.bin" ContentType="application/vnd.ms-office.activeX"/>
  <Override PartName="/xl/activeX/activeX135.xml" ContentType="application/vnd.ms-office.activeX+xml"/>
  <Override PartName="/xl/activeX/activeX135.bin" ContentType="application/vnd.ms-office.activeX"/>
  <Override PartName="/xl/activeX/activeX136.xml" ContentType="application/vnd.ms-office.activeX+xml"/>
  <Override PartName="/xl/activeX/activeX136.bin" ContentType="application/vnd.ms-office.activeX"/>
  <Override PartName="/xl/activeX/activeX137.xml" ContentType="application/vnd.ms-office.activeX+xml"/>
  <Override PartName="/xl/activeX/activeX137.bin" ContentType="application/vnd.ms-office.activeX"/>
  <Override PartName="/xl/activeX/activeX138.xml" ContentType="application/vnd.ms-office.activeX+xml"/>
  <Override PartName="/xl/activeX/activeX138.bin" ContentType="application/vnd.ms-office.activeX"/>
  <Override PartName="/xl/activeX/activeX139.xml" ContentType="application/vnd.ms-office.activeX+xml"/>
  <Override PartName="/xl/activeX/activeX139.bin" ContentType="application/vnd.ms-office.activeX"/>
  <Override PartName="/xl/activeX/activeX140.xml" ContentType="application/vnd.ms-office.activeX+xml"/>
  <Override PartName="/xl/activeX/activeX140.bin" ContentType="application/vnd.ms-office.activeX"/>
  <Override PartName="/xl/activeX/activeX141.xml" ContentType="application/vnd.ms-office.activeX+xml"/>
  <Override PartName="/xl/activeX/activeX141.bin" ContentType="application/vnd.ms-office.activeX"/>
  <Override PartName="/xl/activeX/activeX142.xml" ContentType="application/vnd.ms-office.activeX+xml"/>
  <Override PartName="/xl/activeX/activeX142.bin" ContentType="application/vnd.ms-office.activeX"/>
  <Override PartName="/xl/activeX/activeX143.xml" ContentType="application/vnd.ms-office.activeX+xml"/>
  <Override PartName="/xl/activeX/activeX143.bin" ContentType="application/vnd.ms-office.activeX"/>
  <Override PartName="/xl/activeX/activeX144.xml" ContentType="application/vnd.ms-office.activeX+xml"/>
  <Override PartName="/xl/activeX/activeX144.bin" ContentType="application/vnd.ms-office.activeX"/>
  <Override PartName="/xl/activeX/activeX145.xml" ContentType="application/vnd.ms-office.activeX+xml"/>
  <Override PartName="/xl/activeX/activeX145.bin" ContentType="application/vnd.ms-office.activeX"/>
  <Override PartName="/xl/activeX/activeX146.xml" ContentType="application/vnd.ms-office.activeX+xml"/>
  <Override PartName="/xl/activeX/activeX146.bin" ContentType="application/vnd.ms-office.activeX"/>
  <Override PartName="/xl/activeX/activeX147.xml" ContentType="application/vnd.ms-office.activeX+xml"/>
  <Override PartName="/xl/activeX/activeX147.bin" ContentType="application/vnd.ms-office.activeX"/>
  <Override PartName="/xl/activeX/activeX148.xml" ContentType="application/vnd.ms-office.activeX+xml"/>
  <Override PartName="/xl/activeX/activeX148.bin" ContentType="application/vnd.ms-office.activeX"/>
  <Override PartName="/xl/activeX/activeX149.xml" ContentType="application/vnd.ms-office.activeX+xml"/>
  <Override PartName="/xl/activeX/activeX149.bin" ContentType="application/vnd.ms-office.activeX"/>
  <Override PartName="/xl/activeX/activeX150.xml" ContentType="application/vnd.ms-office.activeX+xml"/>
  <Override PartName="/xl/activeX/activeX150.bin" ContentType="application/vnd.ms-office.activeX"/>
  <Override PartName="/xl/activeX/activeX151.xml" ContentType="application/vnd.ms-office.activeX+xml"/>
  <Override PartName="/xl/activeX/activeX151.bin" ContentType="application/vnd.ms-office.activeX"/>
  <Override PartName="/xl/activeX/activeX152.xml" ContentType="application/vnd.ms-office.activeX+xml"/>
  <Override PartName="/xl/activeX/activeX152.bin" ContentType="application/vnd.ms-office.activeX"/>
  <Override PartName="/xl/activeX/activeX153.xml" ContentType="application/vnd.ms-office.activeX+xml"/>
  <Override PartName="/xl/activeX/activeX153.bin" ContentType="application/vnd.ms-office.activeX"/>
  <Override PartName="/xl/activeX/activeX154.xml" ContentType="application/vnd.ms-office.activeX+xml"/>
  <Override PartName="/xl/activeX/activeX154.bin" ContentType="application/vnd.ms-office.activeX"/>
  <Override PartName="/xl/activeX/activeX155.xml" ContentType="application/vnd.ms-office.activeX+xml"/>
  <Override PartName="/xl/activeX/activeX155.bin" ContentType="application/vnd.ms-office.activeX"/>
  <Override PartName="/xl/activeX/activeX156.xml" ContentType="application/vnd.ms-office.activeX+xml"/>
  <Override PartName="/xl/activeX/activeX156.bin" ContentType="application/vnd.ms-office.activeX"/>
  <Override PartName="/xl/activeX/activeX157.xml" ContentType="application/vnd.ms-office.activeX+xml"/>
  <Override PartName="/xl/activeX/activeX157.bin" ContentType="application/vnd.ms-office.activeX"/>
  <Override PartName="/xl/activeX/activeX158.xml" ContentType="application/vnd.ms-office.activeX+xml"/>
  <Override PartName="/xl/activeX/activeX158.bin" ContentType="application/vnd.ms-office.activeX"/>
  <Override PartName="/xl/activeX/activeX159.xml" ContentType="application/vnd.ms-office.activeX+xml"/>
  <Override PartName="/xl/activeX/activeX159.bin" ContentType="application/vnd.ms-office.activeX"/>
  <Override PartName="/xl/activeX/activeX160.xml" ContentType="application/vnd.ms-office.activeX+xml"/>
  <Override PartName="/xl/activeX/activeX160.bin" ContentType="application/vnd.ms-office.activeX"/>
  <Override PartName="/xl/activeX/activeX161.xml" ContentType="application/vnd.ms-office.activeX+xml"/>
  <Override PartName="/xl/activeX/activeX161.bin" ContentType="application/vnd.ms-office.activeX"/>
  <Override PartName="/xl/activeX/activeX162.xml" ContentType="application/vnd.ms-office.activeX+xml"/>
  <Override PartName="/xl/activeX/activeX162.bin" ContentType="application/vnd.ms-office.activeX"/>
  <Override PartName="/xl/activeX/activeX163.xml" ContentType="application/vnd.ms-office.activeX+xml"/>
  <Override PartName="/xl/activeX/activeX163.bin" ContentType="application/vnd.ms-office.activeX"/>
  <Override PartName="/xl/activeX/activeX164.xml" ContentType="application/vnd.ms-office.activeX+xml"/>
  <Override PartName="/xl/activeX/activeX164.bin" ContentType="application/vnd.ms-office.activeX"/>
  <Override PartName="/xl/activeX/activeX165.xml" ContentType="application/vnd.ms-office.activeX+xml"/>
  <Override PartName="/xl/activeX/activeX165.bin" ContentType="application/vnd.ms-office.activeX"/>
  <Override PartName="/xl/activeX/activeX166.xml" ContentType="application/vnd.ms-office.activeX+xml"/>
  <Override PartName="/xl/activeX/activeX166.bin" ContentType="application/vnd.ms-office.activeX"/>
  <Override PartName="/xl/activeX/activeX167.xml" ContentType="application/vnd.ms-office.activeX+xml"/>
  <Override PartName="/xl/activeX/activeX167.bin" ContentType="application/vnd.ms-office.activeX"/>
  <Override PartName="/xl/activeX/activeX168.xml" ContentType="application/vnd.ms-office.activeX+xml"/>
  <Override PartName="/xl/activeX/activeX168.bin" ContentType="application/vnd.ms-office.activeX"/>
  <Override PartName="/xl/activeX/activeX169.xml" ContentType="application/vnd.ms-office.activeX+xml"/>
  <Override PartName="/xl/activeX/activeX169.bin" ContentType="application/vnd.ms-office.activeX"/>
  <Override PartName="/xl/activeX/activeX170.xml" ContentType="application/vnd.ms-office.activeX+xml"/>
  <Override PartName="/xl/activeX/activeX170.bin" ContentType="application/vnd.ms-office.activeX"/>
  <Override PartName="/xl/activeX/activeX171.xml" ContentType="application/vnd.ms-office.activeX+xml"/>
  <Override PartName="/xl/activeX/activeX171.bin" ContentType="application/vnd.ms-office.activeX"/>
  <Override PartName="/xl/activeX/activeX172.xml" ContentType="application/vnd.ms-office.activeX+xml"/>
  <Override PartName="/xl/activeX/activeX172.bin" ContentType="application/vnd.ms-office.activeX"/>
  <Override PartName="/xl/activeX/activeX173.xml" ContentType="application/vnd.ms-office.activeX+xml"/>
  <Override PartName="/xl/activeX/activeX173.bin" ContentType="application/vnd.ms-office.activeX"/>
  <Override PartName="/xl/activeX/activeX174.xml" ContentType="application/vnd.ms-office.activeX+xml"/>
  <Override PartName="/xl/activeX/activeX174.bin" ContentType="application/vnd.ms-office.activeX"/>
  <Override PartName="/xl/activeX/activeX175.xml" ContentType="application/vnd.ms-office.activeX+xml"/>
  <Override PartName="/xl/activeX/activeX175.bin" ContentType="application/vnd.ms-office.activeX"/>
  <Override PartName="/xl/activeX/activeX176.xml" ContentType="application/vnd.ms-office.activeX+xml"/>
  <Override PartName="/xl/activeX/activeX176.bin" ContentType="application/vnd.ms-office.activeX"/>
  <Override PartName="/xl/activeX/activeX177.xml" ContentType="application/vnd.ms-office.activeX+xml"/>
  <Override PartName="/xl/activeX/activeX177.bin" ContentType="application/vnd.ms-office.activeX"/>
  <Override PartName="/xl/activeX/activeX178.xml" ContentType="application/vnd.ms-office.activeX+xml"/>
  <Override PartName="/xl/activeX/activeX178.bin" ContentType="application/vnd.ms-office.activeX"/>
  <Override PartName="/xl/activeX/activeX179.xml" ContentType="application/vnd.ms-office.activeX+xml"/>
  <Override PartName="/xl/activeX/activeX179.bin" ContentType="application/vnd.ms-office.activeX"/>
  <Override PartName="/xl/activeX/activeX180.xml" ContentType="application/vnd.ms-office.activeX+xml"/>
  <Override PartName="/xl/activeX/activeX180.bin" ContentType="application/vnd.ms-office.activeX"/>
  <Override PartName="/xl/activeX/activeX181.xml" ContentType="application/vnd.ms-office.activeX+xml"/>
  <Override PartName="/xl/activeX/activeX181.bin" ContentType="application/vnd.ms-office.activeX"/>
  <Override PartName="/xl/activeX/activeX182.xml" ContentType="application/vnd.ms-office.activeX+xml"/>
  <Override PartName="/xl/activeX/activeX182.bin" ContentType="application/vnd.ms-office.activeX"/>
  <Override PartName="/xl/activeX/activeX183.xml" ContentType="application/vnd.ms-office.activeX+xml"/>
  <Override PartName="/xl/activeX/activeX183.bin" ContentType="application/vnd.ms-office.activeX"/>
  <Override PartName="/xl/activeX/activeX184.xml" ContentType="application/vnd.ms-office.activeX+xml"/>
  <Override PartName="/xl/activeX/activeX184.bin" ContentType="application/vnd.ms-office.activeX"/>
  <Override PartName="/xl/activeX/activeX185.xml" ContentType="application/vnd.ms-office.activeX+xml"/>
  <Override PartName="/xl/activeX/activeX185.bin" ContentType="application/vnd.ms-office.activeX"/>
  <Override PartName="/xl/activeX/activeX186.xml" ContentType="application/vnd.ms-office.activeX+xml"/>
  <Override PartName="/xl/activeX/activeX186.bin" ContentType="application/vnd.ms-office.activeX"/>
  <Override PartName="/xl/activeX/activeX187.xml" ContentType="application/vnd.ms-office.activeX+xml"/>
  <Override PartName="/xl/activeX/activeX187.bin" ContentType="application/vnd.ms-office.activeX"/>
  <Override PartName="/xl/activeX/activeX188.xml" ContentType="application/vnd.ms-office.activeX+xml"/>
  <Override PartName="/xl/activeX/activeX188.bin" ContentType="application/vnd.ms-office.activeX"/>
  <Override PartName="/xl/activeX/activeX189.xml" ContentType="application/vnd.ms-office.activeX+xml"/>
  <Override PartName="/xl/activeX/activeX189.bin" ContentType="application/vnd.ms-office.activeX"/>
  <Override PartName="/xl/activeX/activeX190.xml" ContentType="application/vnd.ms-office.activeX+xml"/>
  <Override PartName="/xl/activeX/activeX190.bin" ContentType="application/vnd.ms-office.activeX"/>
  <Override PartName="/xl/activeX/activeX191.xml" ContentType="application/vnd.ms-office.activeX+xml"/>
  <Override PartName="/xl/activeX/activeX191.bin" ContentType="application/vnd.ms-office.activeX"/>
  <Override PartName="/xl/activeX/activeX192.xml" ContentType="application/vnd.ms-office.activeX+xml"/>
  <Override PartName="/xl/activeX/activeX192.bin" ContentType="application/vnd.ms-office.activeX"/>
  <Override PartName="/xl/activeX/activeX193.xml" ContentType="application/vnd.ms-office.activeX+xml"/>
  <Override PartName="/xl/activeX/activeX193.bin" ContentType="application/vnd.ms-office.activeX"/>
  <Override PartName="/xl/activeX/activeX194.xml" ContentType="application/vnd.ms-office.activeX+xml"/>
  <Override PartName="/xl/activeX/activeX194.bin" ContentType="application/vnd.ms-office.activeX"/>
  <Override PartName="/xl/activeX/activeX195.xml" ContentType="application/vnd.ms-office.activeX+xml"/>
  <Override PartName="/xl/activeX/activeX195.bin" ContentType="application/vnd.ms-office.activeX"/>
  <Override PartName="/xl/activeX/activeX196.xml" ContentType="application/vnd.ms-office.activeX+xml"/>
  <Override PartName="/xl/activeX/activeX196.bin" ContentType="application/vnd.ms-office.activeX"/>
  <Override PartName="/xl/activeX/activeX197.xml" ContentType="application/vnd.ms-office.activeX+xml"/>
  <Override PartName="/xl/activeX/activeX197.bin" ContentType="application/vnd.ms-office.activeX"/>
  <Override PartName="/xl/activeX/activeX198.xml" ContentType="application/vnd.ms-office.activeX+xml"/>
  <Override PartName="/xl/activeX/activeX198.bin" ContentType="application/vnd.ms-office.activeX"/>
  <Override PartName="/xl/activeX/activeX199.xml" ContentType="application/vnd.ms-office.activeX+xml"/>
  <Override PartName="/xl/activeX/activeX199.bin" ContentType="application/vnd.ms-office.activeX"/>
  <Override PartName="/xl/activeX/activeX200.xml" ContentType="application/vnd.ms-office.activeX+xml"/>
  <Override PartName="/xl/activeX/activeX200.bin" ContentType="application/vnd.ms-office.activeX"/>
  <Override PartName="/xl/activeX/activeX201.xml" ContentType="application/vnd.ms-office.activeX+xml"/>
  <Override PartName="/xl/activeX/activeX201.bin" ContentType="application/vnd.ms-office.activeX"/>
  <Override PartName="/xl/activeX/activeX202.xml" ContentType="application/vnd.ms-office.activeX+xml"/>
  <Override PartName="/xl/activeX/activeX202.bin" ContentType="application/vnd.ms-office.activeX"/>
  <Override PartName="/xl/activeX/activeX203.xml" ContentType="application/vnd.ms-office.activeX+xml"/>
  <Override PartName="/xl/activeX/activeX203.bin" ContentType="application/vnd.ms-office.activeX"/>
  <Override PartName="/xl/activeX/activeX204.xml" ContentType="application/vnd.ms-office.activeX+xml"/>
  <Override PartName="/xl/activeX/activeX204.bin" ContentType="application/vnd.ms-office.activeX"/>
  <Override PartName="/xl/activeX/activeX205.xml" ContentType="application/vnd.ms-office.activeX+xml"/>
  <Override PartName="/xl/activeX/activeX205.bin" ContentType="application/vnd.ms-office.activeX"/>
  <Override PartName="/xl/activeX/activeX206.xml" ContentType="application/vnd.ms-office.activeX+xml"/>
  <Override PartName="/xl/activeX/activeX206.bin" ContentType="application/vnd.ms-office.activeX"/>
  <Override PartName="/xl/activeX/activeX207.xml" ContentType="application/vnd.ms-office.activeX+xml"/>
  <Override PartName="/xl/activeX/activeX207.bin" ContentType="application/vnd.ms-office.activeX"/>
  <Override PartName="/xl/activeX/activeX208.xml" ContentType="application/vnd.ms-office.activeX+xml"/>
  <Override PartName="/xl/activeX/activeX208.bin" ContentType="application/vnd.ms-office.activeX"/>
  <Override PartName="/xl/activeX/activeX209.xml" ContentType="application/vnd.ms-office.activeX+xml"/>
  <Override PartName="/xl/activeX/activeX209.bin" ContentType="application/vnd.ms-office.activeX"/>
  <Override PartName="/xl/activeX/activeX210.xml" ContentType="application/vnd.ms-office.activeX+xml"/>
  <Override PartName="/xl/activeX/activeX210.bin" ContentType="application/vnd.ms-office.activeX"/>
  <Override PartName="/xl/activeX/activeX211.xml" ContentType="application/vnd.ms-office.activeX+xml"/>
  <Override PartName="/xl/activeX/activeX211.bin" ContentType="application/vnd.ms-office.activeX"/>
  <Override PartName="/xl/activeX/activeX212.xml" ContentType="application/vnd.ms-office.activeX+xml"/>
  <Override PartName="/xl/activeX/activeX212.bin" ContentType="application/vnd.ms-office.activeX"/>
  <Override PartName="/xl/activeX/activeX213.xml" ContentType="application/vnd.ms-office.activeX+xml"/>
  <Override PartName="/xl/activeX/activeX213.bin" ContentType="application/vnd.ms-office.activeX"/>
  <Override PartName="/xl/activeX/activeX214.xml" ContentType="application/vnd.ms-office.activeX+xml"/>
  <Override PartName="/xl/activeX/activeX214.bin" ContentType="application/vnd.ms-office.activeX"/>
  <Override PartName="/xl/activeX/activeX215.xml" ContentType="application/vnd.ms-office.activeX+xml"/>
  <Override PartName="/xl/activeX/activeX215.bin" ContentType="application/vnd.ms-office.activeX"/>
  <Override PartName="/xl/activeX/activeX216.xml" ContentType="application/vnd.ms-office.activeX+xml"/>
  <Override PartName="/xl/activeX/activeX216.bin" ContentType="application/vnd.ms-office.activeX"/>
  <Override PartName="/xl/activeX/activeX217.xml" ContentType="application/vnd.ms-office.activeX+xml"/>
  <Override PartName="/xl/activeX/activeX217.bin" ContentType="application/vnd.ms-office.activeX"/>
  <Override PartName="/xl/activeX/activeX218.xml" ContentType="application/vnd.ms-office.activeX+xml"/>
  <Override PartName="/xl/activeX/activeX218.bin" ContentType="application/vnd.ms-office.activeX"/>
  <Override PartName="/xl/activeX/activeX219.xml" ContentType="application/vnd.ms-office.activeX+xml"/>
  <Override PartName="/xl/activeX/activeX219.bin" ContentType="application/vnd.ms-office.activeX"/>
  <Override PartName="/xl/activeX/activeX220.xml" ContentType="application/vnd.ms-office.activeX+xml"/>
  <Override PartName="/xl/activeX/activeX220.bin" ContentType="application/vnd.ms-office.activeX"/>
  <Override PartName="/xl/activeX/activeX221.xml" ContentType="application/vnd.ms-office.activeX+xml"/>
  <Override PartName="/xl/activeX/activeX221.bin" ContentType="application/vnd.ms-office.activeX"/>
  <Override PartName="/xl/activeX/activeX222.xml" ContentType="application/vnd.ms-office.activeX+xml"/>
  <Override PartName="/xl/activeX/activeX222.bin" ContentType="application/vnd.ms-office.activeX"/>
  <Override PartName="/xl/activeX/activeX223.xml" ContentType="application/vnd.ms-office.activeX+xml"/>
  <Override PartName="/xl/activeX/activeX223.bin" ContentType="application/vnd.ms-office.activeX"/>
  <Override PartName="/xl/activeX/activeX224.xml" ContentType="application/vnd.ms-office.activeX+xml"/>
  <Override PartName="/xl/activeX/activeX224.bin" ContentType="application/vnd.ms-office.activeX"/>
  <Override PartName="/xl/activeX/activeX225.xml" ContentType="application/vnd.ms-office.activeX+xml"/>
  <Override PartName="/xl/activeX/activeX225.bin" ContentType="application/vnd.ms-office.activeX"/>
  <Override PartName="/xl/activeX/activeX226.xml" ContentType="application/vnd.ms-office.activeX+xml"/>
  <Override PartName="/xl/activeX/activeX226.bin" ContentType="application/vnd.ms-office.activeX"/>
  <Override PartName="/xl/activeX/activeX227.xml" ContentType="application/vnd.ms-office.activeX+xml"/>
  <Override PartName="/xl/activeX/activeX227.bin" ContentType="application/vnd.ms-office.activeX"/>
  <Override PartName="/xl/activeX/activeX228.xml" ContentType="application/vnd.ms-office.activeX+xml"/>
  <Override PartName="/xl/activeX/activeX228.bin" ContentType="application/vnd.ms-office.activeX"/>
  <Override PartName="/xl/activeX/activeX229.xml" ContentType="application/vnd.ms-office.activeX+xml"/>
  <Override PartName="/xl/activeX/activeX229.bin" ContentType="application/vnd.ms-office.activeX"/>
  <Override PartName="/xl/activeX/activeX230.xml" ContentType="application/vnd.ms-office.activeX+xml"/>
  <Override PartName="/xl/activeX/activeX230.bin" ContentType="application/vnd.ms-office.activeX"/>
  <Override PartName="/xl/activeX/activeX231.xml" ContentType="application/vnd.ms-office.activeX+xml"/>
  <Override PartName="/xl/activeX/activeX231.bin" ContentType="application/vnd.ms-office.activeX"/>
  <Override PartName="/xl/activeX/activeX232.xml" ContentType="application/vnd.ms-office.activeX+xml"/>
  <Override PartName="/xl/activeX/activeX232.bin" ContentType="application/vnd.ms-office.activeX"/>
  <Override PartName="/xl/activeX/activeX233.xml" ContentType="application/vnd.ms-office.activeX+xml"/>
  <Override PartName="/xl/activeX/activeX233.bin" ContentType="application/vnd.ms-office.activeX"/>
  <Override PartName="/xl/activeX/activeX234.xml" ContentType="application/vnd.ms-office.activeX+xml"/>
  <Override PartName="/xl/activeX/activeX234.bin" ContentType="application/vnd.ms-office.activeX"/>
  <Override PartName="/xl/activeX/activeX235.xml" ContentType="application/vnd.ms-office.activeX+xml"/>
  <Override PartName="/xl/activeX/activeX235.bin" ContentType="application/vnd.ms-office.activeX"/>
  <Override PartName="/xl/activeX/activeX236.xml" ContentType="application/vnd.ms-office.activeX+xml"/>
  <Override PartName="/xl/activeX/activeX236.bin" ContentType="application/vnd.ms-office.activeX"/>
  <Override PartName="/xl/activeX/activeX237.xml" ContentType="application/vnd.ms-office.activeX+xml"/>
  <Override PartName="/xl/activeX/activeX237.bin" ContentType="application/vnd.ms-office.activeX"/>
  <Override PartName="/xl/activeX/activeX238.xml" ContentType="application/vnd.ms-office.activeX+xml"/>
  <Override PartName="/xl/activeX/activeX238.bin" ContentType="application/vnd.ms-office.activeX"/>
  <Override PartName="/xl/activeX/activeX239.xml" ContentType="application/vnd.ms-office.activeX+xml"/>
  <Override PartName="/xl/activeX/activeX239.bin" ContentType="application/vnd.ms-office.activeX"/>
  <Override PartName="/xl/activeX/activeX240.xml" ContentType="application/vnd.ms-office.activeX+xml"/>
  <Override PartName="/xl/activeX/activeX240.bin" ContentType="application/vnd.ms-office.activeX"/>
  <Override PartName="/xl/activeX/activeX241.xml" ContentType="application/vnd.ms-office.activeX+xml"/>
  <Override PartName="/xl/activeX/activeX241.bin" ContentType="application/vnd.ms-office.activeX"/>
  <Override PartName="/xl/activeX/activeX242.xml" ContentType="application/vnd.ms-office.activeX+xml"/>
  <Override PartName="/xl/activeX/activeX242.bin" ContentType="application/vnd.ms-office.activeX"/>
  <Override PartName="/xl/activeX/activeX243.xml" ContentType="application/vnd.ms-office.activeX+xml"/>
  <Override PartName="/xl/activeX/activeX243.bin" ContentType="application/vnd.ms-office.activeX"/>
  <Override PartName="/xl/activeX/activeX244.xml" ContentType="application/vnd.ms-office.activeX+xml"/>
  <Override PartName="/xl/activeX/activeX244.bin" ContentType="application/vnd.ms-office.activeX"/>
  <Override PartName="/xl/activeX/activeX245.xml" ContentType="application/vnd.ms-office.activeX+xml"/>
  <Override PartName="/xl/activeX/activeX245.bin" ContentType="application/vnd.ms-office.activeX"/>
  <Override PartName="/xl/activeX/activeX246.xml" ContentType="application/vnd.ms-office.activeX+xml"/>
  <Override PartName="/xl/activeX/activeX246.bin" ContentType="application/vnd.ms-office.activeX"/>
  <Override PartName="/xl/activeX/activeX247.xml" ContentType="application/vnd.ms-office.activeX+xml"/>
  <Override PartName="/xl/activeX/activeX247.bin" ContentType="application/vnd.ms-office.activeX"/>
  <Override PartName="/xl/activeX/activeX248.xml" ContentType="application/vnd.ms-office.activeX+xml"/>
  <Override PartName="/xl/activeX/activeX248.bin" ContentType="application/vnd.ms-office.activeX"/>
  <Override PartName="/xl/activeX/activeX249.xml" ContentType="application/vnd.ms-office.activeX+xml"/>
  <Override PartName="/xl/activeX/activeX249.bin" ContentType="application/vnd.ms-office.activeX"/>
  <Override PartName="/xl/activeX/activeX250.xml" ContentType="application/vnd.ms-office.activeX+xml"/>
  <Override PartName="/xl/activeX/activeX250.bin" ContentType="application/vnd.ms-office.activeX"/>
  <Override PartName="/xl/activeX/activeX251.xml" ContentType="application/vnd.ms-office.activeX+xml"/>
  <Override PartName="/xl/activeX/activeX251.bin" ContentType="application/vnd.ms-office.activeX"/>
  <Override PartName="/xl/activeX/activeX252.xml" ContentType="application/vnd.ms-office.activeX+xml"/>
  <Override PartName="/xl/activeX/activeX252.bin" ContentType="application/vnd.ms-office.activeX"/>
  <Override PartName="/xl/activeX/activeX253.xml" ContentType="application/vnd.ms-office.activeX+xml"/>
  <Override PartName="/xl/activeX/activeX253.bin" ContentType="application/vnd.ms-office.activeX"/>
  <Override PartName="/xl/activeX/activeX254.xml" ContentType="application/vnd.ms-office.activeX+xml"/>
  <Override PartName="/xl/activeX/activeX254.bin" ContentType="application/vnd.ms-office.activeX"/>
  <Override PartName="/xl/activeX/activeX255.xml" ContentType="application/vnd.ms-office.activeX+xml"/>
  <Override PartName="/xl/activeX/activeX255.bin" ContentType="application/vnd.ms-office.activeX"/>
  <Override PartName="/xl/activeX/activeX256.xml" ContentType="application/vnd.ms-office.activeX+xml"/>
  <Override PartName="/xl/activeX/activeX256.bin" ContentType="application/vnd.ms-office.activeX"/>
  <Override PartName="/xl/activeX/activeX257.xml" ContentType="application/vnd.ms-office.activeX+xml"/>
  <Override PartName="/xl/activeX/activeX257.bin" ContentType="application/vnd.ms-office.activeX"/>
  <Override PartName="/xl/activeX/activeX258.xml" ContentType="application/vnd.ms-office.activeX+xml"/>
  <Override PartName="/xl/activeX/activeX258.bin" ContentType="application/vnd.ms-office.activeX"/>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defaultThemeVersion="166925"/>
  <mc:AlternateContent xmlns:mc="http://schemas.openxmlformats.org/markup-compatibility/2006">
    <mc:Choice Requires="x15">
      <x15ac:absPath xmlns:x15ac="http://schemas.microsoft.com/office/spreadsheetml/2010/11/ac" url="https://d.docs.live.net/485205e631bf0cce/Documentos/AC 2024/ALCBAQ/CDA/Visitas Entidades/0. Informes Ruta de Verificación/1. ENVÍOS DIC 2024/COMFAMILIAR/"/>
    </mc:Choice>
  </mc:AlternateContent>
  <xr:revisionPtr revIDLastSave="26" documentId="8_{1828F1B4-E98F-4A45-BB07-8C141D80B5EA}" xr6:coauthVersionLast="47" xr6:coauthVersionMax="47" xr10:uidLastSave="{DA35267A-1F8C-4938-96FE-9DA7E37A75E5}"/>
  <workbookProtection workbookAlgorithmName="SHA-512" workbookHashValue="M/beTLm9pLCjZ6I7GaMbsZtOdhWnSjgA2SmSNkIBOIJ/O8SPEgpLMmMViqXXXQ0QtFmhoFgWBn55ZzLpAYATJg==" workbookSaltValue="/0VPM999gsGSk88QJG2RMw==" workbookSpinCount="100000" lockStructure="1"/>
  <bookViews>
    <workbookView xWindow="-120" yWindow="-120" windowWidth="20730" windowHeight="11040" xr2:uid="{00000000-000D-0000-FFFF-FFFF00000000}"/>
  </bookViews>
  <sheets>
    <sheet name="Ponderación" sheetId="1" r:id="rId1"/>
    <sheet name="Grafico" sheetId="7" r:id="rId2"/>
    <sheet name="." sheetId="2" r:id="rId3"/>
  </sheets>
  <externalReferences>
    <externalReference r:id="rId4"/>
    <externalReference r:id="rId5"/>
  </externalReferences>
  <definedNames>
    <definedName name="AccionesCTA">'.'!$A$13:$A$17</definedName>
    <definedName name="Cumple">[1]datos!$A$7:$A$9</definedName>
    <definedName name="CUMPLIMIENTO">[2]seleccionar!$A$3:$A$5</definedName>
    <definedName name="NIvel_de_riesgo">[2]seleccionar!$D$3:$D$8</definedName>
    <definedName name="NivelRiesgo">[1]datos!$A$12:$A$17</definedName>
    <definedName name="Ponderacion">[1]datos!$A$3:$A$5</definedName>
    <definedName name="Ponderación">'.'!$A$1:$A$3</definedName>
    <definedName name="_xlnm.Print_Titles" localSheetId="0">Ponderación!$1:$2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K3" i="1" l="1"/>
  <c r="AJ3" i="1"/>
  <c r="AI3" i="1"/>
  <c r="AH3" i="1"/>
  <c r="AG3" i="1"/>
  <c r="AF3" i="1"/>
  <c r="AE3" i="1"/>
  <c r="AD3" i="1"/>
  <c r="AC3" i="1"/>
  <c r="AB3" i="1"/>
  <c r="AA3" i="1"/>
  <c r="Z3" i="1" l="1"/>
  <c r="Y3" i="1"/>
  <c r="X3" i="1"/>
  <c r="L25" i="1" l="1"/>
  <c r="L88" i="1" l="1"/>
  <c r="L87" i="1"/>
  <c r="L86" i="1"/>
  <c r="L85" i="1"/>
  <c r="L84" i="1"/>
  <c r="L83" i="1"/>
  <c r="L77" i="1"/>
  <c r="L79" i="1"/>
  <c r="L80" i="1"/>
  <c r="L76" i="1"/>
  <c r="L78" i="1"/>
  <c r="L81" i="1"/>
  <c r="L82" i="1"/>
  <c r="L75" i="1"/>
  <c r="L74" i="1"/>
  <c r="L62" i="1"/>
  <c r="L63" i="1"/>
  <c r="L64" i="1"/>
  <c r="L65" i="1"/>
  <c r="L66" i="1"/>
  <c r="L67" i="1"/>
  <c r="L68" i="1"/>
  <c r="L69" i="1"/>
  <c r="L70" i="1"/>
  <c r="L71" i="1"/>
  <c r="L72" i="1"/>
  <c r="L73" i="1"/>
  <c r="L61" i="1"/>
  <c r="L60" i="1"/>
  <c r="L59" i="1"/>
  <c r="L58" i="1"/>
  <c r="L57" i="1"/>
  <c r="L56" i="1"/>
  <c r="L55" i="1"/>
  <c r="L52" i="1"/>
  <c r="L53" i="1"/>
  <c r="L54" i="1"/>
  <c r="L51" i="1"/>
  <c r="L44" i="1"/>
  <c r="L45" i="1"/>
  <c r="L46" i="1"/>
  <c r="L47" i="1"/>
  <c r="L48" i="1"/>
  <c r="L49" i="1"/>
  <c r="L50" i="1"/>
  <c r="L43" i="1"/>
  <c r="L36" i="1"/>
  <c r="L37" i="1"/>
  <c r="L38" i="1"/>
  <c r="L39" i="1"/>
  <c r="L40" i="1"/>
  <c r="L41" i="1"/>
  <c r="L42" i="1"/>
  <c r="L35" i="1"/>
  <c r="L34" i="1"/>
  <c r="L33" i="1"/>
  <c r="L32" i="1"/>
  <c r="L31" i="1"/>
  <c r="L27" i="1"/>
  <c r="L28" i="1"/>
  <c r="L29" i="1"/>
  <c r="L30" i="1"/>
  <c r="L26" i="1"/>
  <c r="L22" i="1"/>
  <c r="L23" i="1"/>
  <c r="L24" i="1"/>
  <c r="L21" i="1"/>
  <c r="L20" i="1"/>
  <c r="L12" i="1"/>
  <c r="L11" i="1"/>
  <c r="L10" i="1"/>
  <c r="L9" i="1"/>
  <c r="L8" i="1"/>
  <c r="L7" i="1"/>
  <c r="L6" i="1"/>
  <c r="L5" i="1"/>
  <c r="L19" i="1"/>
  <c r="L18" i="1"/>
  <c r="L17" i="1"/>
  <c r="L16" i="1"/>
  <c r="L15" i="1"/>
  <c r="L14" i="1"/>
  <c r="L13" i="1"/>
  <c r="M35" i="1" l="1"/>
  <c r="AD4" i="1" s="1"/>
  <c r="M25" i="1"/>
  <c r="AB4" i="1" s="1"/>
  <c r="M74" i="1"/>
  <c r="AI4" i="1" s="1"/>
  <c r="M13" i="1"/>
  <c r="Y4" i="1" s="1"/>
  <c r="N43" i="1"/>
  <c r="N55" i="1"/>
  <c r="M55" i="1"/>
  <c r="AF4" i="1" s="1"/>
  <c r="M76" i="1"/>
  <c r="M57" i="1"/>
  <c r="AG4" i="1" s="1"/>
  <c r="M61" i="1"/>
  <c r="AH4" i="1" s="1"/>
  <c r="M83" i="1"/>
  <c r="M15" i="1"/>
  <c r="Z4" i="1" s="1"/>
  <c r="M31" i="1"/>
  <c r="AC4" i="1" s="1"/>
  <c r="N25" i="1"/>
  <c r="N5" i="1"/>
  <c r="M20" i="1"/>
  <c r="AA4" i="1" s="1"/>
  <c r="M43" i="1"/>
  <c r="AE4" i="1" s="1"/>
  <c r="N7" i="1"/>
  <c r="N20" i="1"/>
  <c r="N15" i="1"/>
  <c r="N13" i="1"/>
  <c r="N83" i="1"/>
  <c r="N76" i="1"/>
  <c r="N74" i="1"/>
  <c r="O74" i="1" s="1"/>
  <c r="N61" i="1"/>
  <c r="N57" i="1"/>
  <c r="N35" i="1"/>
  <c r="N31" i="1"/>
  <c r="L4" i="1"/>
  <c r="L3" i="1"/>
  <c r="AJ4" i="1" l="1"/>
  <c r="AK4" i="1"/>
  <c r="O20" i="1"/>
  <c r="M3" i="1"/>
  <c r="X4" i="1" s="1"/>
  <c r="N3" i="1"/>
  <c r="O3" i="1" s="1"/>
  <c r="O76" i="1"/>
  <c r="O89" i="1" l="1"/>
</calcChain>
</file>

<file path=xl/sharedStrings.xml><?xml version="1.0" encoding="utf-8"?>
<sst xmlns="http://schemas.openxmlformats.org/spreadsheetml/2006/main" count="465" uniqueCount="177">
  <si>
    <t>Indicador FURAG</t>
  </si>
  <si>
    <t>Peso indicador</t>
  </si>
  <si>
    <t>Sub indicador</t>
  </si>
  <si>
    <t>Peso Sub Indicador</t>
  </si>
  <si>
    <t>Ponderación pregunta</t>
  </si>
  <si>
    <t>ASPECTOS A VERIFICAR</t>
  </si>
  <si>
    <t>NORMAS</t>
  </si>
  <si>
    <t>CUMPLE</t>
  </si>
  <si>
    <t xml:space="preserve">PROMEDIO  PREGUNTA
</t>
  </si>
  <si>
    <t>SUB INDICADOR</t>
  </si>
  <si>
    <t>INDICADOR</t>
  </si>
  <si>
    <t>Artículo 2.8.2.5.6. Componentes de la política de gestión documental del Decreto 1080 2015. Artículo 2.8.2.1.16. Funciones del Comité Interno de Archivo</t>
  </si>
  <si>
    <t>Si</t>
  </si>
  <si>
    <t>Comité Institucional de Gestión y Desempeño o quien haga sus veces</t>
  </si>
  <si>
    <t>Seleccionar</t>
  </si>
  <si>
    <t>Consejos Territoriales de Archivo</t>
  </si>
  <si>
    <t>Artículo 2.8.2.1.8;  artículo 2.8.2.1.10 del decreto 1080 de 2015</t>
  </si>
  <si>
    <t>Artículo 2.8.2.5.8. Instrumentos archivísticos para la gestión documental</t>
  </si>
  <si>
    <t xml:space="preserve">Artículo 24 de la Ley 594 de 2000.
Articulo 13 Ley 1712 de 2014, 
Acuerdo 004 de 2013, y  2.8.2.2.2 del Decreto 1080 de 2015, </t>
  </si>
  <si>
    <t>Artículo 21 de la Ley 594 de 2000
Artículo 15 de la Ley 1712 del 2014 
Artículo 2.8.2.1.16, 2.8.2.5.10, 2.8.2.5.11, 2.8.2.5.12, 2.8.2.5.13, 2.8.2.5.14 del Decreto 1080 de 2015.</t>
  </si>
  <si>
    <t>Artículos 1, 2,3, 4, 5, 7, 8, 9,10,11,12, 13,14 del Acuerdo No. 060 del 30 de octubre de 2001.</t>
  </si>
  <si>
    <t>Inventario Documental</t>
  </si>
  <si>
    <t xml:space="preserve">Artículo 26 de la Ley 594 de 2000
Acuerdo No. 042 del 2002
Acuerdo 038 de 2002
Artículo 2.8.2.5.8. Instrumentos archivísticos para la gestión documental </t>
  </si>
  <si>
    <t>El procedimiento establecido por la entidad para la entrega de los cargos o por culminación de obligaciones contractuales, incluye la entrega de los archivos mediante inventario documental.</t>
  </si>
  <si>
    <t>Artículo 11 de la Ley 594 de 2000
Acuerdo No. 02 de 2004</t>
  </si>
  <si>
    <t xml:space="preserve">
Artículo 6 del Acuerdo No. 060 de 2001
Acuerdo No. 042 de 2002
Acuerdo No. 05 de 2013
Acuerdo No. 02 de 2014.  
</t>
  </si>
  <si>
    <t xml:space="preserve"> Hoja de control diligenciada durante la etapa activa del expediente </t>
  </si>
  <si>
    <t>Unidades de conservación adecuadas acorde con el formato y soporte documental</t>
  </si>
  <si>
    <t>Artículo 6 del acuerdo 060 de 2001 y artículo 15 del acuerdo 05 de 2013.</t>
  </si>
  <si>
    <t xml:space="preserve">Transferencias </t>
  </si>
  <si>
    <t>Sistema Integrado de Conservación</t>
  </si>
  <si>
    <t>Diagnóstico Integral de Archivos para conservación documental y preservación a largo plazo (si la entidad tiene Gestión Documental Electrónica)</t>
  </si>
  <si>
    <t>Artículo 46 de Ley 594 de 2000
Acuerdo No. 049 de 2000 
Acuerdo No. 050 de 2000
Acuerdo No. 006 de 2014. Artículos 3 del Acuerdo 08 de 2014.</t>
  </si>
  <si>
    <t>El Plan de Conservación Documental el programa de inspección y mantenimiento de instalaciones.</t>
  </si>
  <si>
    <t>El Plan de Conservación Documental programa control de condiciones ambientales</t>
  </si>
  <si>
    <t>El Plan de Conservación Documental el programa de saneamiento ambiental, desinfección, desratización y desinsectación.</t>
  </si>
  <si>
    <t>El Plan de Conservación Documental el programa de almacenamiento y realmacenamiento.</t>
  </si>
  <si>
    <t>El Plan de Conservación Documental contiene programa de prevención y atención de desastres.</t>
  </si>
  <si>
    <t>El Plan de Preservación digital a largo plazo elaborado  (si la entidad tiene Gestión Documental Electrónica</t>
  </si>
  <si>
    <t>El SiC  tiene concepto técnico de aprobación por parte de la instancia asesora</t>
  </si>
  <si>
    <t xml:space="preserve">El SiC, tiene acto administrativo de aprobación, expedido por el representante legal. </t>
  </si>
  <si>
    <t xml:space="preserve">Link de publicación en la página web de la entidad del documento SIC </t>
  </si>
  <si>
    <t xml:space="preserve">Planillas y demás instrumentos de seguimiento, y control para la implementación del SIC, conforme a los planes y programas formulados por la entidad. </t>
  </si>
  <si>
    <t xml:space="preserve">Instalaciones físicas de los archivos  cumplen con las condiciones mínimas de conservación y preservación de los archivos(artículo 2.8.8.6.1 del decreto 1080 de 2015) </t>
  </si>
  <si>
    <t>Cultural</t>
  </si>
  <si>
    <t>Capacitación de Personal</t>
  </si>
  <si>
    <t xml:space="preserve">Artículo 18 de la Ley 594 de 2000.
2.8.2.5.14 del Decreto 1080 de 2015 
</t>
  </si>
  <si>
    <t>Ambiental</t>
  </si>
  <si>
    <t>Índice electrónico</t>
  </si>
  <si>
    <t>Firma del índice electrónico</t>
  </si>
  <si>
    <t>Metadatos o información virtual contenida en ellos.</t>
  </si>
  <si>
    <t>Artículo 2.8.2.7.3 
Artículo 2.8.2.7.4
Artículo 2.8.2.7.5
Artículo 2.8.2.7.6
Artículo 2.8.2.7.7
Artículo 2.8.2.7.8 del decreto 1080 de 2015</t>
  </si>
  <si>
    <t>PLANEACIÓN ESTRATEGICA</t>
  </si>
  <si>
    <t>PRODUCCIÓN DOCUMENTAL</t>
  </si>
  <si>
    <t>homologación furag</t>
  </si>
  <si>
    <t>TRANSFERENCIAS</t>
  </si>
  <si>
    <t>CONSERVACIÓN Y PRESERVACIÓN</t>
  </si>
  <si>
    <t>TECNOLOGIA</t>
  </si>
  <si>
    <t>CULTURAL</t>
  </si>
  <si>
    <t>No</t>
  </si>
  <si>
    <t>TECNOLOGICO</t>
  </si>
  <si>
    <t>DOCUMENTAL</t>
  </si>
  <si>
    <t>Tablas de Retención Documental y Cuadros de Clasificación Documental</t>
  </si>
  <si>
    <t>Organización de Fondos Acumulados o valoración de documentos - TVD</t>
  </si>
  <si>
    <t>Disposición Final de Documentos</t>
  </si>
  <si>
    <t>DISPOSICIÓN DOCUMENTAL</t>
  </si>
  <si>
    <t>ORGANIZACIÓN DOCUMENTAL</t>
  </si>
  <si>
    <t>AccionesImplementar</t>
  </si>
  <si>
    <t>Plan de mejoramiento</t>
  </si>
  <si>
    <t>Traslado de hallazgo</t>
  </si>
  <si>
    <t>Orden</t>
  </si>
  <si>
    <t>Política de Gestión Documental /PINAR/ PGD.</t>
  </si>
  <si>
    <r>
      <t xml:space="preserve">Procesos de Organización
</t>
    </r>
    <r>
      <rPr>
        <sz val="16"/>
        <color theme="1"/>
        <rFont val="Arial"/>
        <family val="2"/>
      </rPr>
      <t xml:space="preserve"> (Archivos de Gestión)</t>
    </r>
  </si>
  <si>
    <t xml:space="preserve">Total </t>
  </si>
  <si>
    <t>Acción a Implementar AGN</t>
  </si>
  <si>
    <t>AccionesImplementar CTA</t>
  </si>
  <si>
    <t>Plan de trabajo</t>
  </si>
  <si>
    <t>Traslado AGN</t>
  </si>
  <si>
    <t>programar capacitación</t>
  </si>
  <si>
    <r>
      <t>Artículos 2.8.2.1.14, 2.8.2.1.15 y 2.8.2.1.16 del Decreto 1080 del 201</t>
    </r>
    <r>
      <rPr>
        <sz val="20"/>
        <color theme="1"/>
        <rFont val="Arial"/>
        <family val="2"/>
      </rPr>
      <t>5, Artículo 6 numeral b) del Decreto 2482 de 2012.</t>
    </r>
  </si>
  <si>
    <t>LISTAS DE VERIFICACIÓN</t>
  </si>
  <si>
    <r>
      <rPr>
        <b/>
        <sz val="20"/>
        <color rgb="FF000000"/>
        <rFont val="Arial"/>
        <family val="2"/>
      </rPr>
      <t>Integridad</t>
    </r>
    <r>
      <rPr>
        <sz val="20"/>
        <color rgb="FF000000"/>
        <rFont val="Arial"/>
        <family val="2"/>
      </rPr>
      <t xml:space="preserve">
Los documentos deben permanecer completos y protegidos de manipulaciones o cualquier posibilidad de cambio (de versión o cambio de un formato); así mismo se debe evitar su alteración o eliminación por personas no autorizadas. En caso de requerirse un cambio a la estructura del documento electrónico, por razones plenamente justificadas y por personal debidamente autorizado, se debe dejar evidencia de dichos cambios en el sistema de gestión documental y en el documento, a través de metadatos. 
En el caso que se requiera para garantizar la autenticidad, integridad y confidencialidad de la información, se podrá utilizar firmas electrónicas o digitales de acuerdo con lo señalado en las normas vigentes. </t>
    </r>
  </si>
  <si>
    <r>
      <rPr>
        <b/>
        <sz val="20"/>
        <color rgb="FF000000"/>
        <rFont val="Arial"/>
        <family val="2"/>
      </rPr>
      <t>Inalterabilidad</t>
    </r>
    <r>
      <rPr>
        <sz val="20"/>
        <color rgb="FF000000"/>
        <rFont val="Arial"/>
        <family val="2"/>
      </rPr>
      <t xml:space="preserve">
Se debe garantizar que un documento electrónico generado por primera vez en su forma definitiva no sea modificado a lo largo de todo su ciclo de vida, desde su producción hasta su conservación temporal o definitiva, condición que puede satisfacerse mediante la aplicación de sistemas de protección de la información, salvo las modificaciones realizadas a la estructura del documento con fines de preservación a largo plazo. 
La modificación con fines de preservación a largo plazo no se considerará una alteración del documento electrónico de archivo, siempre que se haga de acuerdo con las normas establecidas por el Archivo General de la Nación Jorge Palacios Preciado y las normas procesales. </t>
    </r>
  </si>
  <si>
    <r>
      <t xml:space="preserve">disponibilidad
</t>
    </r>
    <r>
      <rPr>
        <sz val="20"/>
        <color rgb="FF000000"/>
        <rFont val="Arial"/>
        <family val="2"/>
      </rPr>
      <t xml:space="preserve">Los documentos electrónicos y la información en ellos contenida, debe estar disponible en cualquier momento, mientras la entidad está obligada a conservarla, de acuerdo con lo establecido en las Tablas de Retención Documental (TRD). </t>
    </r>
  </si>
  <si>
    <r>
      <t xml:space="preserve">Preservación y Conservación
</t>
    </r>
    <r>
      <rPr>
        <sz val="15"/>
        <color theme="1"/>
        <rFont val="Arial"/>
        <family val="2"/>
      </rPr>
      <t>a). El documento electrónico de archivo debe estar relacionado con las actividades que desarrolla la organización. 
b). Se pueden conservar los documentos de archivo simultáneamente en formato análogo y digital de acuerdo a criterios jurídicos, las necesidades de la organización y el valor que las normas procesales, le otorguen a cada formato. 
c). El proceso de conservar documentos electrónicos de archivo se extiende a lo largo de todo el ciclo de vida de los documentos. 
d). Resguardar y mantener la accesibilidad de copias auténticas de documentos de archivo digitales. 
e). Asegurar que los componentes de los documentos de archivo existirán durante todo el tiempo necesario para que las estrategias de preservación entren en aplicación. 
f). La conservación de los documentos electrónicos de archivo deben considerar y atender los principios de preservación en el tiempo, longevidad de los medios de almacenamiento, valoración, vulnerabilidad y disponibilidad, sea que se encuentre en propiedad de los creadores o de las dependencias responsables del archivo de la misma. 
g). Teniendo en cuenta que el documento electrónico no es el mismo que era ni antes de ser almacenado ni después de su recuperación, se debe asegurar que cualquier acción que afecte al modo en que se presentan los documentos proteja su integridad, a través del respeto por la cadena de conservación. 
h). Proteger la información y los datos personales de conformidad con lo señalado en la Ley 1273 de 2009 y Ley 1581 de 2012.</t>
    </r>
    <r>
      <rPr>
        <sz val="20"/>
        <color theme="1"/>
        <rFont val="Arial"/>
        <family val="2"/>
      </rPr>
      <t xml:space="preserve"> </t>
    </r>
  </si>
  <si>
    <t>Acción a Implementar CTA</t>
  </si>
  <si>
    <r>
      <t>Política de gestión documental aprobada</t>
    </r>
    <r>
      <rPr>
        <sz val="20"/>
        <rFont val="Arial"/>
        <family val="2"/>
      </rPr>
      <t xml:space="preserve"> por la instancia asesora archivística. </t>
    </r>
  </si>
  <si>
    <t>Concepto de aprobación del PGD por la instancia asesora archivística (Comité interno de archivo o comité institucional de gestión y desempeño)</t>
  </si>
  <si>
    <t>Acto administrativo de adopción del PGD, expedido por el Representante Legal</t>
  </si>
  <si>
    <t>Registros de seguimiento a la implementación del PGD, acorde con planes y cronogramas propuestos</t>
  </si>
  <si>
    <t>Link publicación en la página web de la entidad, del PGD adoptado por el Representante Legal</t>
  </si>
  <si>
    <t>Actos administrativo de creación Comité Institucional de Gestión y Desempeño o Comité Interno de Archivo, acorde con la normativa</t>
  </si>
  <si>
    <t>Acto administrativo de conformación del Consejo Territorial de Archivo, que refleje participantes y funciones</t>
  </si>
  <si>
    <t>Link publicación en la página web de la entidad de las actas de reuniones de Consejos Territoriales de Archivo</t>
  </si>
  <si>
    <t>El manual de funciones establece los cargos de los funcionarios autorizados para firmar las comunicaciones con destino interno y externo</t>
  </si>
  <si>
    <t>Informes de gestión semestral de los Consejos Territoriales de Archivo, presentados al Archivo General de la Nación, que de cuenta de la ejecución del plan de trabajo para cada vigencia.</t>
  </si>
  <si>
    <t>Registro de comunicaciones oficiales recibidas y enviadas indistintamente del soporte y medio (físicas, vía fax, correo electrónico u otros medios), que de cuenta del Nro. Consecutivo (inicia en 001 cada vigencia), fecha de recibido, destinatario, remitente, asunto y tiempos de respuesta acorde con la normativa.</t>
  </si>
  <si>
    <t>Cuadro de clasificación elaborado identifica las secciones, subsecciones, series, subseries documentales de acuerdo con la estructura orgánica funcional, normatividad, manuales de funciones, procesos y procedimientos</t>
  </si>
  <si>
    <t>Tablas de retención documental elaboradas, acorde con la normativa</t>
  </si>
  <si>
    <t>Link de publicación en página web  de la entidad de las TRD.</t>
  </si>
  <si>
    <t xml:space="preserve">Certificado de inscripción o actualización de inscripción del instrumento archivístico en el Registro único de series documentales. </t>
  </si>
  <si>
    <t>Formato FUID normalizado por calidad o Comité interno de archivo o comité institucional de gestión y desempeño</t>
  </si>
  <si>
    <t>Inventarios Documentales debidamente diligenciados en los archivos de gestión</t>
  </si>
  <si>
    <t xml:space="preserve">Inventarios Documentales debidamente diligenciados en el archivo central </t>
  </si>
  <si>
    <t>Plan de Trabajo Archivístico para la intervención del fondo acumulado, acorde con la normativa (si se tiene fondos acumulados)</t>
  </si>
  <si>
    <t xml:space="preserve">Inventario documental de las unidades documentales, por periodo institucional y oficina productora.  </t>
  </si>
  <si>
    <t>Cuadros de Clasificación Documental elaborados por periodo institucional</t>
  </si>
  <si>
    <t>Tablas de valoración documental elaboradas acorde con la normativa</t>
  </si>
  <si>
    <t>Concepto técnico de aprobación de las TVD por parte de la instancia asesora archivística (comité interno de archivo o comité institucional de gestión y desempeño) y acto administrativo de aprobación de las TVD y CCD firmado por el representante legal</t>
  </si>
  <si>
    <t xml:space="preserve">Documento mediante el cual se constata la convalidación de las TRD por la instancia correspondiente (Consejo Departamental de Archivo o Archivo General de la Nación. </t>
  </si>
  <si>
    <t xml:space="preserve">Documento mediante el cual se constata la convalidación de las TVD por la instancia correspondiente (Consejo Departamental de Archivo o Archivo General de la Nación. </t>
  </si>
  <si>
    <t xml:space="preserve">Link de publicación en la página web de la entidad de las TVD y CCD </t>
  </si>
  <si>
    <t xml:space="preserve">Implementación de las TVD  y la disposición final de los documentos. </t>
  </si>
  <si>
    <t>Archivos organizados acorde con las TRD o Cuadros de Clasificación Documental aprobadas</t>
  </si>
  <si>
    <t>Unidades de conservación (cajas y carpetas) rotuladas con los datos mínimos establecidos acorde con la normativa</t>
  </si>
  <si>
    <t>Expedientes o unidades documentales ordenados de conformidad con el principio de orden original, de acuerdo al trámite 
Documentos con foliación, retiro de material abrasivo y depuración acorde con normativa</t>
  </si>
  <si>
    <t>Actos administrativos con numeración consecutiva iniciando en 1 cada vigencia</t>
  </si>
  <si>
    <t>Procedimientos y controles para garantizar que no se tachen o reserven números y en caso de presentarse errores en la numeración de los actos administrativos aportarse constancias por escrito que den cuenta de la novedad.</t>
  </si>
  <si>
    <t>Instrumentos de descripción de los actos administrativos que garanticen el control de los mismos.</t>
  </si>
  <si>
    <t>Link de publicación en la pagina web de la entidad de actos administrativos para su consulta en línea (solo si no existe reserva)</t>
  </si>
  <si>
    <t>Inventarios documentales de las transferencias primarias o secundarias, debidamente diligenciados y firmados por los responsables de la entrega y recepción de los archivos</t>
  </si>
  <si>
    <t>Cronograma de transferencias primarias y secundarias debidamente aprobado y socializado a los responsables de las oficinas productoras</t>
  </si>
  <si>
    <t>Series documentales referentes a los de derechos humanos identificadas en los Cuadros de Clasificación Documental, TRD O TVD,  debidamente organizadas y valoradas de conservación permanente.</t>
  </si>
  <si>
    <t>Procedimiento para efectuar el proceso de eliminación documental, descrito en el PGD</t>
  </si>
  <si>
    <t>Inventario de las unidades documentales objeto de eliminación, por aplicación de TRD o TVD y Actas de eliminación de documentos</t>
  </si>
  <si>
    <t>Link publicación página web de la entidad de los inventarios documentales y de las actas de eliminación debidamente firmadas e indicando de manera específica los nombres de las series y de los expedientes, las fechas, el volumen de documentos (número de expedientes) a eliminar, así como los datos del acto administrativo de aprobación de la respectiva tabla de retención o valoración documental</t>
  </si>
  <si>
    <t>Planillas o registros de asistencia a capacitaciones en gestión documental</t>
  </si>
  <si>
    <r>
      <t xml:space="preserve">fiabilidad
</t>
    </r>
    <r>
      <rPr>
        <sz val="20"/>
        <color rgb="FF000000"/>
        <rFont val="Arial"/>
        <family val="2"/>
      </rPr>
      <t>Garantizan que el contenido de los documentos electrónicos de archivo es una representación completa, fiel y precisa de las operaciones, las actividades o los hechos que testimonia y por lo tanto, su carácter evidenciar asegura que se puede recurrir a estos en el curso de posteriores operaciones o actividades</t>
    </r>
  </si>
  <si>
    <t>Responsable Oficina Productora que atendió la visita</t>
  </si>
  <si>
    <t>Actas de sesión de las instancias asesoras, que den cuenta de las decisiones sobre actividades técnicas y administrativas para la implementación de la política de gestión documental (Comité interno de archivo o comité institucional de gestión y desempeño), acorde con la normativa</t>
  </si>
  <si>
    <t>Actas de reuniones ordinarias cada dos meses o de reuniones extraordinarias de sesión del Consejo Territorial de Archivos</t>
  </si>
  <si>
    <t>Conceptos de convalidación de las TRD o TVD emitidos por los Consejos Territoriales de Archivo a las entidades recibidas acorde con las TRD o TVD recibidas en cada territorio.</t>
  </si>
  <si>
    <t>Planillas o controles  de distribución de entrega  de los documentos internos y externos a los destinatarios competentes tanto internos como externos.</t>
  </si>
  <si>
    <t>Comunicaciones oficiales enviadas radicadas, indistintamente del soporte y medio. Cuando se generen en soporte papel, elaboradas en máximo dos copias, remitiéndose el original al destinatario, la primera copia a la serie respectiva de la oficina que genera el documento con los anexos correspondientes y la segunda copia reposará en el consecutivo de la unidad de correspondencia.
Horarios de atención en lugar de la Unidad de Correspondencia visible y de fácil acceso al ciudadano</t>
  </si>
  <si>
    <t>Procedimiento documentado para la elaboración de los documentos organizacionales mas comunes como: carta, memorando, circular entre otros, de conformidad con las normas técnicas colombianas.
Horario de atención de la Unidad de Correspondencia, publicado en lugar visible y de fácil acceso al ciudadano</t>
  </si>
  <si>
    <t>Unidades de instalación ( Estanterías, e inmobiliario) con las normas técnicas</t>
  </si>
  <si>
    <t>El control de préstamo de documentos internos implementado  de cuenta de la fecha de salida, fecha de devolución y responsables de los documentos</t>
  </si>
  <si>
    <r>
      <rPr>
        <b/>
        <sz val="20"/>
        <color theme="1"/>
        <rFont val="Arial"/>
        <family val="2"/>
      </rPr>
      <t xml:space="preserve">Expedientes de Historias Laborales </t>
    </r>
    <r>
      <rPr>
        <sz val="20"/>
        <color theme="1"/>
        <rFont val="Arial"/>
        <family val="2"/>
      </rPr>
      <t xml:space="preserve">conformados con los tipos documentales mínimos establecidos en la Circular 04 de 2003 y TRD de la Entidad
Historias Laborales con acceso restringido y condiciones de seguridad. </t>
    </r>
  </si>
  <si>
    <t>El Plan de Conservación Documental reúne el programa de capacitación y sensibilización</t>
  </si>
  <si>
    <t>Plan anual de capacitación de la entidad  incluye temas en gestión documental</t>
  </si>
  <si>
    <t>Tecnológico - Documento electrónico/ Conformación
 expediente electrónico /hibrido</t>
  </si>
  <si>
    <t>Foliado electrónico</t>
  </si>
  <si>
    <t>Integridad con series físicas</t>
  </si>
  <si>
    <t>Vinculo archivístico</t>
  </si>
  <si>
    <t>Tecnológico - Documento electrónico
Firma de Documentos electrónicos /escenarios de digitalización certificada</t>
  </si>
  <si>
    <t>Económico</t>
  </si>
  <si>
    <t>Concepto técnico de aprobación de las TRD emitido por parte de la instancia asesora archivística (comité interno de archivo o comité institucional de gestión y desempeño)y Tablas de Retención Documental  aprobadas por acto administrativo por parte del representante legal</t>
  </si>
  <si>
    <r>
      <t xml:space="preserve">Procesos de organización 
</t>
    </r>
    <r>
      <rPr>
        <sz val="16"/>
        <color theme="1"/>
        <rFont val="Arial"/>
        <family val="2"/>
      </rPr>
      <t>(Numeración de los Actos Administrativos)</t>
    </r>
  </si>
  <si>
    <t>Unidad de Correspondencia
 (PRODUCCIÓN DOCUMENTAL)</t>
  </si>
  <si>
    <t xml:space="preserve">Artículo 2.8.2.9.3 incisos 6,9 y 11 del Decreto 1080 de 2015. El artículo 15 del acuerdo 04 de 2013 y artículo 2.8.2.2.5 del Decreto 1080 de 2015. 
Circular 01 de 2017 AGN. 
</t>
  </si>
  <si>
    <t xml:space="preserve">Artículo 2.8.2.9.3 incisos 6,9 y 11 del Decreto 1080 de 2015. El artículo 15 del acuerdo 04 de 2013 y artículo 2.8.2.2.5 del Decreto 1080 de 2015. Circular 01 de 2017 AGN. 
</t>
  </si>
  <si>
    <t>Conformación por serie documental / Cuadros de clasificación documental / Tablas  de retención documental</t>
  </si>
  <si>
    <t xml:space="preserve">
literal d), articulo 2 y 
Articulo 17 del acuerdo 002 de 2014
Artículo 2.8.2.7.2 del decreto 1080 de 2015.
Articulo 7 acuerdo 003 de 2015</t>
  </si>
  <si>
    <t xml:space="preserve">Artículo 2.8.2.5.8 del Decreto 1080 de 2015. Decreto 612 de 2018. 
ARTÍCULO  1. 
"2.2.22.3.14. Integración de los planes institucionales y estratégicos al Plan de Acción. 
 </t>
  </si>
  <si>
    <r>
      <rPr>
        <b/>
        <sz val="16"/>
        <color rgb="FF000000"/>
        <rFont val="Arial"/>
        <family val="2"/>
      </rPr>
      <t>Autenticidad</t>
    </r>
    <r>
      <rPr>
        <sz val="16"/>
        <color rgb="FF000000"/>
        <rFont val="Arial"/>
        <family val="2"/>
      </rPr>
      <t xml:space="preserve">
a). Se debe expresar desde el momento de su creación los atributos del documento de archivo, tales como el trámite o asunto al que corresponde, las nombres de quienes intervinieron en las diferentes acciones que se llevaron a cabo con el documento, la fecha de creación, la fecha de transmisión, nivel de acceso, los privilegios de acceso, mantenimiento, modificación, transferencia y disposición. 
 b). Definición de los procedimientos de protección para evitar la pérdida o corrupción de los documentos de archivo, los medios de almacenamiento y la tecnología. 
c). Desde el contexto jurídico de acuerdo con lo señalado en el artículo 10 de la Ley 527 de 1999, según el cual en toda actuación administrativa o judicial no se negará eficacia probatoria, validez o fuerza obligatoria y probatoria a todo tipo de información en forma de un mensaje de datos. 
d). Desde el contexto administrativo y documental según las reglas a partir de las cuales el documento de archivo es creado. 
e). Formas documentales, autenticación del documento de archivo y su identificación de autoridad. 
f). Otra información de ayuda a la verificación de autenticidad a través de metadatos. 
g). Establecer procedimientos idóneos para asegurar la cadena de preservación de los documentos electrónicos de archivo a lo largo del ciclo de vida, y en el transcurso del tiempo. 
</t>
    </r>
  </si>
  <si>
    <r>
      <rPr>
        <b/>
        <sz val="20"/>
        <rFont val="Arial"/>
        <family val="2"/>
      </rPr>
      <t>Política de gestión</t>
    </r>
    <r>
      <rPr>
        <sz val="20"/>
        <rFont val="Arial"/>
        <family val="2"/>
      </rPr>
      <t xml:space="preserve"> documental formulada  con los respectivos componentes:
a) Marco conceptual
b) Conjunto de estándares para la gestión de la información en cualquier soporte. 
c) Metodología general para la creación, uso, mantenimiento, retención, acceso y preservación de la información, independiente de su soporte y medio de creación. 
d) Programa de gestión de información y documentos que pueda ser aplicado en cada entidad. 
e) La cooperación, articulación y coordinación permanente entre las áreas de tecnología, la oficina de archivo, las oficinas de planeación y los productores de la información.</t>
    </r>
  </si>
  <si>
    <r>
      <rPr>
        <b/>
        <sz val="20"/>
        <rFont val="Arial"/>
        <family val="2"/>
      </rPr>
      <t xml:space="preserve">PINAR </t>
    </r>
    <r>
      <rPr>
        <sz val="20"/>
        <rFont val="Arial"/>
        <family val="2"/>
      </rPr>
      <t>elaborado y aprobado por instancia asesora archivística (Comité interno de archivo o comité institucional de gestión y desempeño)</t>
    </r>
  </si>
  <si>
    <r>
      <rPr>
        <b/>
        <sz val="20"/>
        <rFont val="Arial"/>
        <family val="2"/>
      </rPr>
      <t>PGD</t>
    </r>
    <r>
      <rPr>
        <sz val="20"/>
        <rFont val="Arial"/>
        <family val="2"/>
      </rPr>
      <t xml:space="preserve"> elaborado  de acuerdo con la estructura establecida en el anexo técnico del Decreto 2609 de 2012, conforme a los procesos archivísticos contemplados, en concordancia con los procedimientos internos de la entidad, y con metas establecidas a corto, mediano y largo plazo para el desarrollo sistémico de la gestión documental. </t>
    </r>
  </si>
  <si>
    <t xml:space="preserve">Observaciones  </t>
  </si>
  <si>
    <r>
      <rPr>
        <b/>
        <sz val="20"/>
        <color theme="1"/>
        <rFont val="Arial"/>
        <family val="2"/>
      </rPr>
      <t>PINAR</t>
    </r>
    <r>
      <rPr>
        <sz val="20"/>
        <color theme="1"/>
        <rFont val="Arial"/>
        <family val="2"/>
      </rPr>
      <t xml:space="preserve"> integrado al plan institucional estratégico de la entidad y </t>
    </r>
    <r>
      <rPr>
        <b/>
        <sz val="20"/>
        <color theme="1"/>
        <rFont val="Arial"/>
        <family val="2"/>
      </rPr>
      <t xml:space="preserve"> publicado en la página web de la entidad,  a más tardar el 31 de enero de cada año.</t>
    </r>
  </si>
  <si>
    <r>
      <rPr>
        <b/>
        <sz val="20"/>
        <rFont val="Arial"/>
        <family val="2"/>
      </rPr>
      <t>El PGD</t>
    </r>
    <r>
      <rPr>
        <sz val="20"/>
        <rFont val="Arial"/>
        <family val="2"/>
      </rPr>
      <t xml:space="preserve"> presenta los anexos: Diagnóstico de Gestión Documental, c de implementación, mapa de procesos de la entidad, presupuesto anual para su implementación</t>
    </r>
  </si>
  <si>
    <t>quilla</t>
  </si>
  <si>
    <t>PENDIENTE POR ENVIAR</t>
  </si>
  <si>
    <t>TODO ESO SE REALIZA SOLO EN CONSEJO DIRECTIVO</t>
  </si>
  <si>
    <t>12/12/2024: Se mantiene la misma.
En Diciembre del 2023 realizaron un Diagnóstico Documental, para ejecutar acciones en 2024 - 2025.
POLÍTICA: Se recomienda la evaluación y si aplica, su actualización.
PINAR: Está programada su actualización para Enero de 2025, según al Acuerdo 001 de 2024.
PGD: Posterior a la actualización del PINAR se actualizará el PGD, se tiene programado para Febrero de 2025.
En el plan de trabajo, tienen planificado.
POLITICA DE GESTION DOCUMENTAL FUE APROBADA 28 DE SETP DEL 2020- EL PGD FUE APROBADO 28 DE SEPT 2020 - PINAR APROBADO 28 DESETP 2020</t>
  </si>
  <si>
    <t>12:12/2024: Comité Interno: Se reune prácticamente mensualmente, debido al Plan intensivo de actualización de los  Instrumentos. Así mismo, para socializar todos los cambios que han sufrido en sus procesos y en sus infraestructura organicofuncional.
SESIONA DE 1 A 3 VECES AL AÑO</t>
  </si>
  <si>
    <t>12/12/2024: Cuentan con un desarrollo propio que se llama "Documentación" (PQRSD), se recibe en todas las sedes la información, esta información se digitaliza y se utiliza  "Kodak Capture Pro" para su digitalización  "Ricoh Indexion" y trabajan con "IBM FileNet" y cuentan con "Gestionar" para la administración y gestión de los archivos digitalizados en el archivo de gestión, central e histórico, en este Software está parametrizadas las TRD.
Tienen un Plan de Sistemas en el que tienen planificada la actualización del Software, y el diseño del SGDEA.
Desean unificar o centralizar las islas documentales con las que cuentan en este momento. 
En el diagnóstico realizado en diciembre de 2023, identificaron el riesgo de seguridad  y  la necesidad de unificar los archivos electrónicos que se encuentran en diferentes servidores propios.</t>
  </si>
  <si>
    <t xml:space="preserve">12/12/2024: Tienen un volúmen documental de Planos, están inventariados, los cuales tienen clasificados como "archivos especiales históricos".
Están identificados, conservados en un solo lugar , son de gran formato, con archivadores especiales por su importancia.
Tienen identificado la necesidad de digitalizarlos, por lo que de la mano con el área de Planeación, se ejecutarla el proyecto. Tienen identificado el equipo interdisciplinario (arquitectos, ingenieros, archivístas, etc) para su correcta indexación. Así mismo, se encuentran estudiando en el mercado, las maquinas que requerirán.
En este momento, se encuentran digitalizando una información que se encuentra microfilmada, para el 2025 se espera digitalizar los planos. </t>
  </si>
  <si>
    <t>12/12/2024:  Cuentan con unas TVD de 1957 a 2003.
Están aprobadas por el Comité de Gestión y Desempeño, sin embargo, no han pasado por le proceso de convalidación.
Desde el CDA se recomienda enviarlas para su proceso de convalidación.
PENDIENTE POR ENVIAR EL CONCEPTO TECNICO DE APROBACIÓN</t>
  </si>
  <si>
    <t>12/12/2024: Cuentan con un programa de transferencias, el cual se ejecuta en el transcurso del año.
Previamente, se valida con cada área cuales son las series que se pueden transferir, el estado de organización en el que se deben entregar, etc.
SE REALIZA UN CRONOGRAMA ANUAL PARA LAS TRANFERENCIAS</t>
  </si>
  <si>
    <t>12/12/2024: El software "Gestionar" anualmente emite un informe de aquellas series que pueden ser eliminadas, de acuerdo a la TRD parametrizada.
Pasa por varios filtros de aprobaciones en diferentes comités internos, antes de lograr su aprobación.</t>
  </si>
  <si>
    <t>12/12/2024: Cuentan con los inventarios de la información que se ha eliminado, como anexo de cada acta.
HAN REALIZADO ELIMINACION PERO NO ESTA ESTABLECIDO EL PROCEDIMIENTO Y TAMPOCO PUBLICADO EL INVENTARIO DE ESA ELIMINACION</t>
  </si>
  <si>
    <t>12/12/2024: Promueven las formaciones del personal en los cursos autogestionables del AGN. 
Cada funcionario, debe realizar por lo menos 1 al año. El Equipo de Gestión Documental, se capacita de manera frecuente.</t>
  </si>
  <si>
    <t xml:space="preserve">12/12/2024: Cuentan son los Inventarios actualizados, tienen planificado para el mes de Enero 
</t>
  </si>
  <si>
    <t>12/12/2024: Su proceso macro (Subsidio) ha sufrido diferentes modificaciones y actualizaciones por diferentes cambios en la normativa y cambios en las funciones y por consiguiente en la estructura organicofuncional.
TRD APROBADAS EL 03 DE JUNIO DEL 2019 BAJO EL ACTA DE APROBACION 01 DEL 2019</t>
  </si>
  <si>
    <t>12/12/2024: Al día a excepción de los planos mencionados.</t>
  </si>
  <si>
    <t xml:space="preserve">12/12/2024: SIC ok, Plan de Conservación ok y Plan de Preservación ok
OJO: VALIDAR EN LA WWW.COMFAMILIAR.COM..CO
INFORMACIÓN DE INTERÉS
Allí se encuentran todos los instrumentos.
CDA: EN TÉRMINOS GENERALES SE LES FELICITA POR EL EVIDENTE  AVANCE EN LA IMPLEMENTACIÓN DE LINEAMIENTOS EN TEMAS DE ARCHIVO Y GESTIÓN DOCUMENTAL.
SE LES INVITA A QUE PROMUEVAN EL MENOR USO DE PAPEL POSIBLE, INICIANDO POR LA ELABORACIÓN Y DILIGENCIAMIENTO DE LOS INSTRUMENTOS ARCHIVÍSTICOS.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</si>
</sst>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2" x14ac:knownFonts="1">
    <font>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b/>
      <sz val="9"/>
      <color theme="0"/>
      <name val="Calibri"/>
      <family val="2"/>
      <scheme val="minor"/>
    </font>
    <font>
      <b/>
      <sz val="9"/>
      <color theme="1"/>
      <name val="Calibri"/>
      <family val="2"/>
      <scheme val="minor"/>
    </font>
    <font>
      <sz val="11"/>
      <name val="Calibri"/>
      <family val="2"/>
      <scheme val="minor"/>
    </font>
    <font>
      <b/>
      <sz val="14"/>
      <color theme="1"/>
      <name val="Calibri"/>
      <family val="2"/>
      <scheme val="minor"/>
    </font>
    <font>
      <b/>
      <i/>
      <sz val="11"/>
      <color theme="0"/>
      <name val="Calibri"/>
      <family val="2"/>
      <scheme val="minor"/>
    </font>
    <font>
      <b/>
      <sz val="11"/>
      <color theme="0"/>
      <name val="Arial"/>
      <family val="2"/>
    </font>
    <font>
      <b/>
      <sz val="11"/>
      <color theme="1"/>
      <name val="Arial"/>
      <family val="2"/>
    </font>
    <font>
      <sz val="11"/>
      <color theme="1"/>
      <name val="Arial"/>
      <family val="2"/>
    </font>
    <font>
      <sz val="20"/>
      <color theme="1"/>
      <name val="Arial"/>
      <family val="2"/>
    </font>
    <font>
      <b/>
      <sz val="20"/>
      <color theme="1"/>
      <name val="Arial"/>
      <family val="2"/>
    </font>
    <font>
      <b/>
      <sz val="16"/>
      <name val="Arial"/>
      <family val="2"/>
    </font>
    <font>
      <b/>
      <sz val="15"/>
      <color theme="1"/>
      <name val="Arial"/>
      <family val="2"/>
    </font>
    <font>
      <b/>
      <sz val="15"/>
      <name val="Arial"/>
      <family val="2"/>
    </font>
    <font>
      <b/>
      <sz val="20"/>
      <name val="Arial"/>
      <family val="2"/>
    </font>
    <font>
      <b/>
      <sz val="18"/>
      <name val="Arial"/>
      <family val="2"/>
    </font>
    <font>
      <b/>
      <sz val="28"/>
      <name val="Arial"/>
      <family val="2"/>
    </font>
    <font>
      <b/>
      <sz val="26"/>
      <color theme="1"/>
      <name val="Arial"/>
      <family val="2"/>
    </font>
    <font>
      <b/>
      <sz val="14"/>
      <color theme="1"/>
      <name val="Arial"/>
      <family val="2"/>
    </font>
    <font>
      <b/>
      <sz val="14"/>
      <color theme="0"/>
      <name val="Arial"/>
      <family val="2"/>
    </font>
    <font>
      <b/>
      <sz val="16"/>
      <color theme="1"/>
      <name val="Arial"/>
      <family val="2"/>
    </font>
    <font>
      <sz val="20"/>
      <color theme="0"/>
      <name val="Arial"/>
      <family val="2"/>
    </font>
    <font>
      <sz val="16"/>
      <color theme="1"/>
      <name val="Arial"/>
      <family val="2"/>
    </font>
    <font>
      <b/>
      <sz val="26"/>
      <name val="Arial"/>
      <family val="2"/>
    </font>
    <font>
      <sz val="20"/>
      <name val="Arial"/>
      <family val="2"/>
    </font>
    <font>
      <b/>
      <sz val="30"/>
      <color theme="1"/>
      <name val="Arial"/>
      <family val="2"/>
    </font>
    <font>
      <sz val="20"/>
      <color rgb="FF000000"/>
      <name val="Arial"/>
      <family val="2"/>
    </font>
    <font>
      <b/>
      <sz val="20"/>
      <color theme="1"/>
      <name val="Calibri"/>
      <family val="2"/>
      <scheme val="minor"/>
    </font>
    <font>
      <b/>
      <sz val="20"/>
      <name val="Calibri"/>
      <family val="2"/>
      <scheme val="minor"/>
    </font>
    <font>
      <sz val="20"/>
      <color theme="1"/>
      <name val="Calibri"/>
      <family val="2"/>
      <scheme val="minor"/>
    </font>
    <font>
      <b/>
      <sz val="20"/>
      <color theme="0"/>
      <name val="Calibri"/>
      <family val="2"/>
      <scheme val="minor"/>
    </font>
    <font>
      <b/>
      <sz val="20"/>
      <color rgb="FF000000"/>
      <name val="Calibri"/>
      <family val="2"/>
      <scheme val="minor"/>
    </font>
    <font>
      <b/>
      <i/>
      <sz val="20"/>
      <color theme="0"/>
      <name val="Calibri"/>
      <family val="2"/>
      <scheme val="minor"/>
    </font>
    <font>
      <sz val="20"/>
      <color theme="0"/>
      <name val="Calibri"/>
      <family val="2"/>
      <scheme val="minor"/>
    </font>
    <font>
      <b/>
      <sz val="20"/>
      <color rgb="FF000000"/>
      <name val="Arial"/>
      <family val="2"/>
    </font>
    <font>
      <b/>
      <i/>
      <sz val="20"/>
      <color theme="1"/>
      <name val="Calibri"/>
      <family val="2"/>
      <scheme val="minor"/>
    </font>
    <font>
      <sz val="16"/>
      <color rgb="FF000000"/>
      <name val="Arial"/>
      <family val="2"/>
    </font>
    <font>
      <sz val="15"/>
      <color theme="1"/>
      <name val="Arial"/>
      <family val="2"/>
    </font>
    <font>
      <sz val="18"/>
      <color theme="1"/>
      <name val="Arial"/>
      <family val="2"/>
    </font>
    <font>
      <sz val="18"/>
      <name val="Arial"/>
      <family val="2"/>
    </font>
    <font>
      <b/>
      <sz val="13"/>
      <color theme="1"/>
      <name val="Arial"/>
      <family val="2"/>
    </font>
    <font>
      <b/>
      <sz val="16"/>
      <color rgb="FF000000"/>
      <name val="Arial"/>
      <family val="2"/>
    </font>
    <font>
      <b/>
      <sz val="24"/>
      <color theme="1"/>
      <name val="Arial"/>
      <family val="2"/>
    </font>
    <font>
      <sz val="10"/>
      <color theme="1"/>
      <name val="Arial"/>
      <family val="2"/>
    </font>
    <font>
      <sz val="10"/>
      <color theme="1"/>
      <name val="Calibri"/>
      <family val="2"/>
      <scheme val="minor"/>
    </font>
    <font>
      <b/>
      <sz val="12"/>
      <color theme="1"/>
      <name val="Arial"/>
      <family val="2"/>
    </font>
    <font>
      <sz val="11"/>
      <color theme="0"/>
      <name val="Arial"/>
      <family val="2"/>
    </font>
    <font>
      <sz val="18"/>
      <color theme="0"/>
      <name val="Arial"/>
      <family val="2"/>
    </font>
    <font>
      <u/>
      <sz val="11"/>
      <color theme="10"/>
      <name val="Calibri"/>
      <family val="2"/>
      <scheme val="minor"/>
    </font>
  </fonts>
  <fills count="20">
    <fill>
      <patternFill patternType="none"/>
    </fill>
    <fill>
      <patternFill patternType="gray125"/>
    </fill>
    <fill>
      <patternFill patternType="solid">
        <fgColor theme="5"/>
      </patternFill>
    </fill>
    <fill>
      <patternFill patternType="solid">
        <fgColor theme="5" tint="0.79998168889431442"/>
        <bgColor indexed="65"/>
      </patternFill>
    </fill>
    <fill>
      <patternFill patternType="solid">
        <fgColor theme="0"/>
        <bgColor indexed="64"/>
      </patternFill>
    </fill>
    <fill>
      <patternFill patternType="solid">
        <fgColor theme="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5" tint="0.39997558519241921"/>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8" tint="0.39997558519241921"/>
        <bgColor indexed="64"/>
      </patternFill>
    </fill>
    <fill>
      <patternFill patternType="solid">
        <fgColor rgb="FF92D050"/>
        <bgColor indexed="64"/>
      </patternFill>
    </fill>
    <fill>
      <patternFill patternType="solid">
        <fgColor theme="2" tint="-9.9978637043366805E-2"/>
        <bgColor indexed="64"/>
      </patternFill>
    </fill>
  </fills>
  <borders count="70">
    <border>
      <left/>
      <right/>
      <top/>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s>
  <cellStyleXfs count="4">
    <xf numFmtId="0" fontId="0" fillId="0" borderId="0"/>
    <xf numFmtId="0" fontId="3" fillId="2" borderId="0" applyNumberFormat="0" applyBorder="0" applyAlignment="0" applyProtection="0"/>
    <xf numFmtId="0" fontId="1" fillId="3" borderId="0" applyNumberFormat="0" applyBorder="0" applyAlignment="0" applyProtection="0"/>
    <xf numFmtId="0" fontId="51" fillId="0" borderId="0" applyNumberFormat="0" applyFill="0" applyBorder="0" applyAlignment="0" applyProtection="0"/>
  </cellStyleXfs>
  <cellXfs count="400">
    <xf numFmtId="0" fontId="0" fillId="0" borderId="0" xfId="0"/>
    <xf numFmtId="0" fontId="4" fillId="4" borderId="0" xfId="1" applyFont="1" applyFill="1" applyBorder="1" applyAlignment="1">
      <alignment horizontal="center" vertical="center" wrapText="1"/>
    </xf>
    <xf numFmtId="0" fontId="5" fillId="4" borderId="0" xfId="0" applyFont="1" applyFill="1" applyAlignment="1">
      <alignment horizontal="center" vertical="center" wrapText="1"/>
    </xf>
    <xf numFmtId="0" fontId="2" fillId="4" borderId="0" xfId="1" applyFont="1" applyFill="1" applyBorder="1" applyAlignment="1">
      <alignment horizontal="center" vertical="center" wrapText="1"/>
    </xf>
    <xf numFmtId="0" fontId="7" fillId="4" borderId="0" xfId="0" applyFont="1" applyFill="1" applyAlignment="1">
      <alignment vertical="center" textRotation="90" wrapText="1"/>
    </xf>
    <xf numFmtId="0" fontId="0" fillId="4" borderId="0" xfId="2" applyFont="1" applyFill="1" applyBorder="1" applyAlignment="1">
      <alignment horizontal="center" vertical="center" wrapText="1"/>
    </xf>
    <xf numFmtId="0" fontId="8" fillId="4" borderId="0" xfId="0" applyFont="1" applyFill="1" applyAlignment="1">
      <alignment horizontal="center" vertical="center" wrapText="1"/>
    </xf>
    <xf numFmtId="0" fontId="3" fillId="4" borderId="0" xfId="0" applyFont="1" applyFill="1" applyAlignment="1">
      <alignment horizontal="center" vertical="center" wrapText="1"/>
    </xf>
    <xf numFmtId="0" fontId="6" fillId="4" borderId="0" xfId="0" applyFont="1" applyFill="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center" vertical="center" wrapText="1"/>
    </xf>
    <xf numFmtId="0" fontId="0" fillId="4" borderId="0" xfId="0" applyFill="1"/>
    <xf numFmtId="0" fontId="10" fillId="4" borderId="0" xfId="0" applyFont="1" applyFill="1" applyAlignment="1">
      <alignment horizontal="center" vertical="center" wrapText="1"/>
    </xf>
    <xf numFmtId="0" fontId="11" fillId="4" borderId="0" xfId="0" applyFont="1" applyFill="1" applyAlignment="1">
      <alignment horizontal="center" vertical="center" wrapText="1"/>
    </xf>
    <xf numFmtId="0" fontId="12" fillId="4" borderId="0" xfId="0" applyFont="1" applyFill="1" applyAlignment="1">
      <alignment horizontal="center" vertical="center" wrapText="1"/>
    </xf>
    <xf numFmtId="0" fontId="16" fillId="4" borderId="0" xfId="0" applyFont="1" applyFill="1" applyAlignment="1">
      <alignment horizontal="center" vertical="center" wrapText="1"/>
    </xf>
    <xf numFmtId="0" fontId="16" fillId="4" borderId="16"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5" fillId="4" borderId="14" xfId="2" applyNumberFormat="1" applyFont="1" applyFill="1" applyBorder="1" applyAlignment="1">
      <alignment horizontal="center" vertical="center" wrapText="1"/>
    </xf>
    <xf numFmtId="0" fontId="15" fillId="4" borderId="11" xfId="2" applyNumberFormat="1" applyFont="1" applyFill="1" applyBorder="1" applyAlignment="1">
      <alignment horizontal="center" vertical="center" wrapText="1"/>
    </xf>
    <xf numFmtId="0" fontId="15" fillId="4" borderId="4" xfId="2" applyNumberFormat="1" applyFont="1" applyFill="1" applyBorder="1" applyAlignment="1">
      <alignment horizontal="center" vertical="center" wrapText="1"/>
    </xf>
    <xf numFmtId="0" fontId="16" fillId="4" borderId="48" xfId="0" applyFont="1" applyFill="1" applyBorder="1" applyAlignment="1">
      <alignment horizontal="center" vertical="center" wrapText="1"/>
    </xf>
    <xf numFmtId="0" fontId="16" fillId="4" borderId="49" xfId="0" applyFont="1" applyFill="1" applyBorder="1" applyAlignment="1">
      <alignment horizontal="center" vertical="center" wrapText="1"/>
    </xf>
    <xf numFmtId="0" fontId="16" fillId="4" borderId="50" xfId="0" applyFont="1" applyFill="1" applyBorder="1" applyAlignment="1">
      <alignment horizontal="center" vertical="center" wrapText="1"/>
    </xf>
    <xf numFmtId="0" fontId="15" fillId="4" borderId="42" xfId="0" applyFont="1" applyFill="1" applyBorder="1" applyAlignment="1">
      <alignment horizontal="center" vertical="center" wrapText="1"/>
    </xf>
    <xf numFmtId="0" fontId="15" fillId="4" borderId="21" xfId="2" applyNumberFormat="1" applyFont="1" applyFill="1" applyBorder="1" applyAlignment="1">
      <alignment horizontal="center" vertical="center" wrapText="1"/>
    </xf>
    <xf numFmtId="0" fontId="15" fillId="4" borderId="33" xfId="2" applyNumberFormat="1" applyFont="1" applyFill="1" applyBorder="1" applyAlignment="1">
      <alignment horizontal="center" vertical="center" wrapText="1"/>
    </xf>
    <xf numFmtId="0" fontId="24" fillId="4" borderId="0" xfId="0" applyFont="1" applyFill="1" applyAlignment="1">
      <alignment horizontal="center" vertical="center" wrapText="1"/>
    </xf>
    <xf numFmtId="0" fontId="9" fillId="4" borderId="0" xfId="0" applyFont="1" applyFill="1" applyAlignment="1">
      <alignment horizontal="center" vertical="center" wrapText="1"/>
    </xf>
    <xf numFmtId="0" fontId="2" fillId="4" borderId="0" xfId="0" applyFont="1" applyFill="1" applyAlignment="1">
      <alignment horizontal="center" vertical="center" wrapText="1"/>
    </xf>
    <xf numFmtId="0" fontId="26" fillId="4" borderId="0" xfId="0" applyFont="1" applyFill="1" applyAlignment="1">
      <alignment horizontal="center" vertical="center" wrapText="1"/>
    </xf>
    <xf numFmtId="0" fontId="4" fillId="4" borderId="0" xfId="0" applyFont="1" applyFill="1" applyAlignment="1">
      <alignment horizontal="center" vertical="center" wrapText="1"/>
    </xf>
    <xf numFmtId="0" fontId="17" fillId="4" borderId="42"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3" fillId="4" borderId="47"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7" fillId="4" borderId="32"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3" fillId="4" borderId="6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8" xfId="2" applyNumberFormat="1" applyFont="1" applyFill="1" applyBorder="1" applyAlignment="1">
      <alignment horizontal="left" vertical="center" wrapText="1"/>
    </xf>
    <xf numFmtId="0" fontId="31" fillId="4" borderId="4" xfId="0" applyFont="1" applyFill="1" applyBorder="1" applyAlignment="1">
      <alignment horizontal="center" vertical="center" wrapText="1"/>
    </xf>
    <xf numFmtId="0" fontId="31" fillId="4" borderId="8" xfId="0" applyFont="1" applyFill="1" applyBorder="1" applyAlignment="1">
      <alignment horizontal="center" vertical="center" wrapText="1"/>
    </xf>
    <xf numFmtId="0" fontId="30" fillId="4" borderId="63" xfId="0" applyFont="1" applyFill="1" applyBorder="1" applyAlignment="1">
      <alignment horizontal="center" vertical="center" wrapText="1"/>
    </xf>
    <xf numFmtId="0" fontId="32" fillId="4" borderId="17" xfId="0" applyFont="1" applyFill="1" applyBorder="1" applyAlignment="1">
      <alignment horizontal="center" vertical="center" wrapText="1"/>
    </xf>
    <xf numFmtId="0" fontId="12" fillId="4" borderId="15" xfId="2" applyNumberFormat="1" applyFont="1" applyFill="1" applyBorder="1" applyAlignment="1">
      <alignment horizontal="left" vertical="center" wrapText="1"/>
    </xf>
    <xf numFmtId="0" fontId="31" fillId="4" borderId="22" xfId="0" applyFont="1" applyFill="1" applyBorder="1" applyAlignment="1">
      <alignment horizontal="center" vertical="center" wrapText="1"/>
    </xf>
    <xf numFmtId="0" fontId="31" fillId="4" borderId="15" xfId="0" applyFont="1" applyFill="1" applyBorder="1" applyAlignment="1">
      <alignment horizontal="center" vertical="center" wrapText="1"/>
    </xf>
    <xf numFmtId="0" fontId="30" fillId="4" borderId="5" xfId="0" applyFont="1" applyFill="1" applyBorder="1" applyAlignment="1">
      <alignment horizontal="center" vertical="center" wrapText="1"/>
    </xf>
    <xf numFmtId="0" fontId="32" fillId="4" borderId="8" xfId="0" applyFont="1" applyFill="1" applyBorder="1" applyAlignment="1">
      <alignment horizontal="center" vertical="center" wrapText="1"/>
    </xf>
    <xf numFmtId="0" fontId="31" fillId="4" borderId="14" xfId="0" applyFont="1" applyFill="1" applyBorder="1" applyAlignment="1">
      <alignment horizontal="center" vertical="center" wrapText="1"/>
    </xf>
    <xf numFmtId="0" fontId="30" fillId="4" borderId="14"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2" fillId="4" borderId="15" xfId="0" applyFont="1" applyFill="1" applyBorder="1" applyAlignment="1">
      <alignment horizontal="center" vertical="center" wrapText="1"/>
    </xf>
    <xf numFmtId="0" fontId="12" fillId="4" borderId="12" xfId="2" applyNumberFormat="1" applyFont="1" applyFill="1" applyBorder="1" applyAlignment="1">
      <alignment horizontal="left" vertical="center" wrapText="1"/>
    </xf>
    <xf numFmtId="0" fontId="31" fillId="4" borderId="11" xfId="0" applyFont="1" applyFill="1" applyBorder="1" applyAlignment="1">
      <alignment horizontal="center" vertical="center" wrapText="1"/>
    </xf>
    <xf numFmtId="0" fontId="31" fillId="4" borderId="12"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6" xfId="0" applyFont="1" applyFill="1" applyBorder="1" applyAlignment="1">
      <alignment horizontal="center" vertical="center" wrapText="1"/>
    </xf>
    <xf numFmtId="0" fontId="30" fillId="4" borderId="61" xfId="0" applyFont="1" applyFill="1" applyBorder="1" applyAlignment="1">
      <alignment horizontal="center" vertical="center" wrapText="1"/>
    </xf>
    <xf numFmtId="0" fontId="32" fillId="4" borderId="12" xfId="0" applyFont="1" applyFill="1" applyBorder="1" applyAlignment="1">
      <alignment horizontal="center" vertical="center" wrapText="1"/>
    </xf>
    <xf numFmtId="0" fontId="27" fillId="4" borderId="8" xfId="0" applyFont="1" applyFill="1" applyBorder="1" applyAlignment="1">
      <alignment horizontal="left" vertical="center" wrapText="1"/>
    </xf>
    <xf numFmtId="0" fontId="27" fillId="4" borderId="15" xfId="0" applyFont="1" applyFill="1" applyBorder="1" applyAlignment="1">
      <alignment horizontal="left" vertical="center" wrapText="1"/>
    </xf>
    <xf numFmtId="0" fontId="27" fillId="4" borderId="34" xfId="0" applyFont="1" applyFill="1" applyBorder="1" applyAlignment="1">
      <alignment horizontal="left" vertical="center" wrapText="1"/>
    </xf>
    <xf numFmtId="0" fontId="27" fillId="4" borderId="35" xfId="0" applyFont="1" applyFill="1" applyBorder="1" applyAlignment="1">
      <alignment horizontal="left" vertical="center" wrapText="1"/>
    </xf>
    <xf numFmtId="0" fontId="12" fillId="4" borderId="35" xfId="0" applyFont="1" applyFill="1" applyBorder="1" applyAlignment="1">
      <alignment horizontal="left" vertical="center" wrapText="1"/>
    </xf>
    <xf numFmtId="0" fontId="12" fillId="4" borderId="38" xfId="0" applyFont="1" applyFill="1" applyBorder="1" applyAlignment="1">
      <alignment horizontal="left" vertical="center" wrapText="1"/>
    </xf>
    <xf numFmtId="0" fontId="12" fillId="4" borderId="8" xfId="0" applyFont="1" applyFill="1" applyBorder="1" applyAlignment="1">
      <alignment horizontal="left" vertical="center" wrapText="1"/>
    </xf>
    <xf numFmtId="0" fontId="12" fillId="4" borderId="26" xfId="2" applyNumberFormat="1" applyFont="1" applyFill="1" applyBorder="1" applyAlignment="1">
      <alignment horizontal="left" vertical="center" wrapText="1"/>
    </xf>
    <xf numFmtId="0" fontId="34" fillId="4" borderId="4" xfId="0" applyFont="1" applyFill="1" applyBorder="1" applyAlignment="1">
      <alignment horizontal="center" vertical="center" wrapText="1"/>
    </xf>
    <xf numFmtId="0" fontId="29" fillId="4" borderId="17" xfId="0" applyFont="1" applyFill="1" applyBorder="1" applyAlignment="1">
      <alignment horizontal="left" vertical="center" wrapText="1"/>
    </xf>
    <xf numFmtId="0" fontId="30" fillId="4" borderId="7" xfId="2" applyFont="1" applyFill="1" applyBorder="1" applyAlignment="1">
      <alignment vertical="center" wrapText="1"/>
    </xf>
    <xf numFmtId="0" fontId="38" fillId="4" borderId="7" xfId="0" applyFont="1" applyFill="1" applyBorder="1" applyAlignment="1">
      <alignment horizontal="center" vertical="center" wrapText="1"/>
    </xf>
    <xf numFmtId="0" fontId="38" fillId="4" borderId="45" xfId="0" applyFont="1" applyFill="1" applyBorder="1" applyAlignment="1">
      <alignment horizontal="center" vertical="center" wrapText="1"/>
    </xf>
    <xf numFmtId="0" fontId="35" fillId="4" borderId="15" xfId="0" applyFont="1" applyFill="1" applyBorder="1" applyAlignment="1">
      <alignment horizontal="center" vertical="center" wrapText="1"/>
    </xf>
    <xf numFmtId="0" fontId="30" fillId="4" borderId="24" xfId="0" applyFont="1" applyFill="1" applyBorder="1" applyAlignment="1">
      <alignment horizontal="center" vertical="center" wrapText="1"/>
    </xf>
    <xf numFmtId="0" fontId="30" fillId="4" borderId="25" xfId="2" applyFont="1" applyFill="1" applyBorder="1" applyAlignment="1">
      <alignment vertical="center" wrapText="1"/>
    </xf>
    <xf numFmtId="0" fontId="30" fillId="4" borderId="25" xfId="0" applyFont="1" applyFill="1" applyBorder="1" applyAlignment="1">
      <alignment horizontal="center" vertical="center" wrapText="1"/>
    </xf>
    <xf numFmtId="0" fontId="30" fillId="4" borderId="46" xfId="0" applyFont="1" applyFill="1" applyBorder="1" applyAlignment="1">
      <alignment horizontal="center" vertical="center" wrapText="1"/>
    </xf>
    <xf numFmtId="0" fontId="36" fillId="4" borderId="26" xfId="0" applyFont="1" applyFill="1" applyBorder="1" applyAlignment="1">
      <alignment horizontal="center" vertical="center" wrapText="1"/>
    </xf>
    <xf numFmtId="0" fontId="30" fillId="4" borderId="5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45"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3" fillId="4" borderId="9" xfId="1" applyFont="1" applyFill="1" applyBorder="1" applyAlignment="1">
      <alignment horizontal="center" vertical="center" textRotation="90" wrapText="1"/>
    </xf>
    <xf numFmtId="0" fontId="41" fillId="4" borderId="38" xfId="0" applyFont="1" applyFill="1" applyBorder="1" applyAlignment="1">
      <alignment horizontal="left" vertical="center" wrapText="1"/>
    </xf>
    <xf numFmtId="0" fontId="22" fillId="4" borderId="0" xfId="1" applyFont="1" applyFill="1" applyBorder="1" applyAlignment="1">
      <alignment horizontal="center" vertical="center" wrapText="1"/>
    </xf>
    <xf numFmtId="0" fontId="17" fillId="4" borderId="37" xfId="0" applyFont="1" applyFill="1" applyBorder="1" applyAlignment="1">
      <alignment horizontal="center" vertical="center" wrapText="1"/>
    </xf>
    <xf numFmtId="0" fontId="17" fillId="4" borderId="4" xfId="0" applyFont="1" applyFill="1" applyBorder="1" applyAlignment="1">
      <alignment horizontal="center" vertical="center" wrapText="1"/>
    </xf>
    <xf numFmtId="0" fontId="17" fillId="4" borderId="47" xfId="0" applyFont="1" applyFill="1" applyBorder="1" applyAlignment="1">
      <alignment horizontal="center" vertical="center" wrapText="1"/>
    </xf>
    <xf numFmtId="0" fontId="17" fillId="4" borderId="8" xfId="0" applyFont="1" applyFill="1" applyBorder="1" applyAlignment="1">
      <alignment horizontal="center" vertical="center" wrapText="1"/>
    </xf>
    <xf numFmtId="0" fontId="13" fillId="4" borderId="39" xfId="1"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3" fillId="4" borderId="46" xfId="0" applyFont="1" applyFill="1" applyBorder="1" applyAlignment="1">
      <alignment horizontal="center" vertical="center" wrapText="1"/>
    </xf>
    <xf numFmtId="0" fontId="12" fillId="4" borderId="26" xfId="0" applyFont="1" applyFill="1" applyBorder="1" applyAlignment="1">
      <alignment horizontal="center" vertical="center" wrapText="1"/>
    </xf>
    <xf numFmtId="0" fontId="12" fillId="4" borderId="12" xfId="0" applyFont="1" applyFill="1" applyBorder="1" applyAlignment="1">
      <alignment horizontal="left" vertical="center" wrapText="1"/>
    </xf>
    <xf numFmtId="0" fontId="13" fillId="4" borderId="4" xfId="2" applyNumberFormat="1" applyFont="1" applyFill="1" applyBorder="1" applyAlignment="1">
      <alignment horizontal="center" vertical="center" wrapText="1"/>
    </xf>
    <xf numFmtId="0" fontId="13" fillId="4" borderId="14" xfId="2" applyNumberFormat="1" applyFont="1" applyFill="1" applyBorder="1" applyAlignment="1">
      <alignment horizontal="center" vertical="center" wrapText="1"/>
    </xf>
    <xf numFmtId="0" fontId="17" fillId="4" borderId="14"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3" fillId="4" borderId="45" xfId="0" applyFont="1" applyFill="1" applyBorder="1" applyAlignment="1">
      <alignment horizontal="center" vertical="center" wrapText="1"/>
    </xf>
    <xf numFmtId="0" fontId="12" fillId="4" borderId="15" xfId="0" applyFont="1" applyFill="1" applyBorder="1" applyAlignment="1">
      <alignment horizontal="center" vertical="center" wrapText="1"/>
    </xf>
    <xf numFmtId="0" fontId="27" fillId="4" borderId="12" xfId="0" applyFont="1" applyFill="1" applyBorder="1" applyAlignment="1">
      <alignment horizontal="left" vertical="center" wrapText="1"/>
    </xf>
    <xf numFmtId="0" fontId="17" fillId="4" borderId="21" xfId="0" applyFont="1" applyFill="1" applyBorder="1" applyAlignment="1">
      <alignment horizontal="center" vertical="center" wrapText="1"/>
    </xf>
    <xf numFmtId="0" fontId="29" fillId="4" borderId="8" xfId="0" applyFont="1" applyFill="1" applyBorder="1" applyAlignment="1">
      <alignment horizontal="left" vertical="center" wrapText="1"/>
    </xf>
    <xf numFmtId="0" fontId="31" fillId="4" borderId="4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29" fillId="4" borderId="23" xfId="0" applyFont="1" applyFill="1" applyBorder="1" applyAlignment="1">
      <alignment horizontal="left" vertical="center" wrapText="1"/>
    </xf>
    <xf numFmtId="0" fontId="17" fillId="4" borderId="31" xfId="0" applyFont="1" applyFill="1" applyBorder="1" applyAlignment="1">
      <alignment horizontal="center" vertical="center" wrapText="1"/>
    </xf>
    <xf numFmtId="0" fontId="13" fillId="4" borderId="62" xfId="0" applyFont="1" applyFill="1" applyBorder="1" applyAlignment="1">
      <alignment horizontal="center" vertical="center" wrapText="1"/>
    </xf>
    <xf numFmtId="0" fontId="32" fillId="4" borderId="23" xfId="0" applyFont="1" applyFill="1" applyBorder="1" applyAlignment="1">
      <alignment horizontal="center" vertical="center" wrapText="1"/>
    </xf>
    <xf numFmtId="0" fontId="17" fillId="4" borderId="24" xfId="0" applyFont="1" applyFill="1" applyBorder="1" applyAlignment="1">
      <alignment horizontal="center" vertical="center" wrapText="1"/>
    </xf>
    <xf numFmtId="0" fontId="27" fillId="4" borderId="26" xfId="0" applyFont="1" applyFill="1" applyBorder="1" applyAlignment="1">
      <alignment horizontal="left" vertical="center" wrapText="1"/>
    </xf>
    <xf numFmtId="0" fontId="17" fillId="4" borderId="33" xfId="0" applyFont="1" applyFill="1" applyBorder="1" applyAlignment="1">
      <alignment horizontal="center" vertical="center" wrapText="1"/>
    </xf>
    <xf numFmtId="0" fontId="31" fillId="4" borderId="46"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27" fillId="4" borderId="47" xfId="0" applyFont="1" applyFill="1" applyBorder="1" applyAlignment="1">
      <alignment horizontal="left" vertical="center" wrapText="1"/>
    </xf>
    <xf numFmtId="0" fontId="27" fillId="4" borderId="45" xfId="0" applyFont="1" applyFill="1" applyBorder="1" applyAlignment="1">
      <alignment horizontal="left" vertical="center" wrapText="1"/>
    </xf>
    <xf numFmtId="0" fontId="15" fillId="4" borderId="32" xfId="0" applyFont="1" applyFill="1" applyBorder="1" applyAlignment="1">
      <alignment horizontal="center" vertical="center" wrapText="1"/>
    </xf>
    <xf numFmtId="0" fontId="29" fillId="4" borderId="15" xfId="0" applyFont="1" applyFill="1" applyBorder="1" applyAlignment="1">
      <alignment horizontal="left" vertical="center" wrapText="1"/>
    </xf>
    <xf numFmtId="0" fontId="15" fillId="4" borderId="4" xfId="2" applyFont="1" applyFill="1" applyBorder="1" applyAlignment="1">
      <alignment horizontal="center" vertical="center" wrapText="1"/>
    </xf>
    <xf numFmtId="0" fontId="15" fillId="4" borderId="11" xfId="2" applyFont="1" applyFill="1" applyBorder="1" applyAlignment="1">
      <alignment horizontal="center" vertical="center" wrapText="1"/>
    </xf>
    <xf numFmtId="0" fontId="30" fillId="4" borderId="11" xfId="2" applyNumberFormat="1" applyFont="1" applyFill="1" applyBorder="1" applyAlignment="1">
      <alignment horizontal="center" vertical="center" wrapText="1"/>
    </xf>
    <xf numFmtId="0" fontId="34" fillId="4" borderId="34" xfId="0" applyFont="1" applyFill="1" applyBorder="1" applyAlignment="1">
      <alignment horizontal="center" vertical="center" wrapText="1"/>
    </xf>
    <xf numFmtId="0" fontId="34" fillId="4" borderId="54" xfId="0" applyFont="1" applyFill="1" applyBorder="1" applyAlignment="1">
      <alignment horizontal="center" vertical="center" wrapText="1"/>
    </xf>
    <xf numFmtId="0" fontId="12" fillId="4" borderId="15" xfId="0" applyFont="1" applyFill="1" applyBorder="1" applyAlignment="1">
      <alignment horizontal="left" vertical="center" wrapText="1"/>
    </xf>
    <xf numFmtId="0" fontId="30" fillId="4" borderId="35" xfId="0" applyFont="1" applyFill="1" applyBorder="1" applyAlignment="1">
      <alignment horizontal="center" vertical="center" wrapText="1"/>
    </xf>
    <xf numFmtId="0" fontId="31" fillId="4" borderId="55" xfId="0" applyFont="1" applyFill="1" applyBorder="1" applyAlignment="1">
      <alignment horizontal="center" vertical="center" wrapText="1"/>
    </xf>
    <xf numFmtId="0" fontId="36" fillId="4" borderId="15" xfId="0" applyFont="1" applyFill="1" applyBorder="1" applyAlignment="1">
      <alignment horizontal="center" vertical="center" wrapText="1"/>
    </xf>
    <xf numFmtId="0" fontId="30" fillId="4" borderId="36"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6" xfId="0" applyFont="1" applyFill="1" applyBorder="1" applyAlignment="1">
      <alignment horizontal="center" vertical="center" wrapText="1"/>
    </xf>
    <xf numFmtId="0" fontId="33" fillId="4" borderId="6" xfId="0" applyFont="1" applyFill="1" applyBorder="1" applyAlignment="1">
      <alignment horizontal="center" vertical="center" wrapText="1"/>
    </xf>
    <xf numFmtId="0" fontId="36" fillId="4" borderId="12" xfId="0" applyFont="1" applyFill="1" applyBorder="1" applyAlignment="1">
      <alignment horizontal="center" vertical="center" wrapText="1"/>
    </xf>
    <xf numFmtId="0" fontId="33" fillId="4" borderId="7" xfId="0" applyFont="1" applyFill="1" applyBorder="1" applyAlignment="1">
      <alignment horizontal="center" vertical="center" wrapText="1"/>
    </xf>
    <xf numFmtId="0" fontId="30" fillId="4" borderId="7" xfId="0" applyFont="1" applyFill="1" applyBorder="1" applyAlignment="1">
      <alignment vertical="center" wrapText="1"/>
    </xf>
    <xf numFmtId="0" fontId="30" fillId="4" borderId="45" xfId="0" applyFont="1" applyFill="1" applyBorder="1" applyAlignment="1">
      <alignment vertical="center" wrapText="1"/>
    </xf>
    <xf numFmtId="0" fontId="33" fillId="4" borderId="15" xfId="0" applyFont="1" applyFill="1" applyBorder="1" applyAlignment="1">
      <alignment vertical="center" wrapText="1"/>
    </xf>
    <xf numFmtId="0" fontId="16" fillId="4" borderId="43" xfId="0" applyFont="1" applyFill="1" applyBorder="1" applyAlignment="1">
      <alignment horizontal="center" vertical="center" wrapText="1"/>
    </xf>
    <xf numFmtId="0" fontId="13" fillId="4" borderId="66" xfId="0" applyFont="1" applyFill="1" applyBorder="1" applyAlignment="1">
      <alignment horizontal="left" vertical="center" wrapText="1"/>
    </xf>
    <xf numFmtId="0" fontId="14" fillId="5" borderId="7" xfId="1" applyFont="1" applyFill="1" applyBorder="1" applyAlignment="1">
      <alignment horizontal="center" vertical="center" textRotation="90" wrapText="1"/>
    </xf>
    <xf numFmtId="0" fontId="14" fillId="5" borderId="25" xfId="1" applyFont="1" applyFill="1" applyBorder="1" applyAlignment="1">
      <alignment horizontal="center" vertical="center" textRotation="90" wrapText="1"/>
    </xf>
    <xf numFmtId="0" fontId="14" fillId="5" borderId="25" xfId="1" applyFont="1" applyFill="1" applyBorder="1" applyAlignment="1">
      <alignment horizontal="center" vertical="center" wrapText="1"/>
    </xf>
    <xf numFmtId="0" fontId="14" fillId="5" borderId="7" xfId="1" applyFont="1" applyFill="1" applyBorder="1" applyAlignment="1">
      <alignment horizontal="center" vertical="center" wrapText="1"/>
    </xf>
    <xf numFmtId="0" fontId="14" fillId="5" borderId="25" xfId="0" applyFont="1" applyFill="1" applyBorder="1" applyAlignment="1">
      <alignment horizontal="center" vertical="center" wrapText="1"/>
    </xf>
    <xf numFmtId="0" fontId="17" fillId="4" borderId="49" xfId="0" applyFont="1" applyFill="1" applyBorder="1" applyAlignment="1">
      <alignment horizontal="center" vertical="center" wrapText="1"/>
    </xf>
    <xf numFmtId="0" fontId="17" fillId="4" borderId="50" xfId="0" applyFont="1" applyFill="1" applyBorder="1" applyAlignment="1">
      <alignment horizontal="center" vertical="center" wrapText="1"/>
    </xf>
    <xf numFmtId="0" fontId="16" fillId="4" borderId="37" xfId="0" applyFont="1" applyFill="1" applyBorder="1" applyAlignment="1">
      <alignment horizontal="center" vertical="center" wrapText="1"/>
    </xf>
    <xf numFmtId="0" fontId="15" fillId="4" borderId="67" xfId="2" applyNumberFormat="1" applyFont="1" applyFill="1" applyBorder="1" applyAlignment="1">
      <alignment horizontal="center" vertical="center" wrapText="1"/>
    </xf>
    <xf numFmtId="0" fontId="15" fillId="4" borderId="43" xfId="2" applyNumberFormat="1" applyFont="1" applyFill="1" applyBorder="1" applyAlignment="1">
      <alignment horizontal="center" vertical="center" wrapText="1"/>
    </xf>
    <xf numFmtId="0" fontId="12" fillId="4" borderId="34" xfId="2" applyNumberFormat="1" applyFont="1" applyFill="1" applyBorder="1" applyAlignment="1">
      <alignment horizontal="left" vertical="center" wrapText="1"/>
    </xf>
    <xf numFmtId="0" fontId="12" fillId="4" borderId="35" xfId="2" applyNumberFormat="1" applyFont="1" applyFill="1" applyBorder="1" applyAlignment="1">
      <alignment horizontal="left" vertical="center" wrapText="1"/>
    </xf>
    <xf numFmtId="0" fontId="12" fillId="4" borderId="38" xfId="2" applyNumberFormat="1" applyFont="1" applyFill="1" applyBorder="1" applyAlignment="1">
      <alignment horizontal="left" vertical="center" wrapText="1"/>
    </xf>
    <xf numFmtId="0" fontId="15" fillId="4" borderId="37" xfId="2" applyNumberFormat="1" applyFont="1" applyFill="1" applyBorder="1" applyAlignment="1">
      <alignment horizontal="center" vertical="center" wrapText="1"/>
    </xf>
    <xf numFmtId="0" fontId="12" fillId="4" borderId="23" xfId="2" applyNumberFormat="1" applyFont="1" applyFill="1" applyBorder="1" applyAlignment="1">
      <alignment horizontal="left" vertical="center" wrapText="1"/>
    </xf>
    <xf numFmtId="0" fontId="30" fillId="4" borderId="42" xfId="0" applyFont="1" applyFill="1" applyBorder="1" applyAlignment="1">
      <alignment horizontal="center" vertical="center" wrapText="1"/>
    </xf>
    <xf numFmtId="0" fontId="30" fillId="4" borderId="21" xfId="0" applyFont="1" applyFill="1" applyBorder="1" applyAlignment="1">
      <alignment horizontal="center" vertical="center" wrapText="1"/>
    </xf>
    <xf numFmtId="0" fontId="29" fillId="4" borderId="35" xfId="0" applyFont="1" applyFill="1" applyBorder="1" applyAlignment="1">
      <alignment horizontal="left" vertical="center" wrapText="1"/>
    </xf>
    <xf numFmtId="0" fontId="39" fillId="4" borderId="1" xfId="0" applyFont="1" applyFill="1" applyBorder="1" applyAlignment="1">
      <alignment horizontal="left" vertical="center" wrapText="1"/>
    </xf>
    <xf numFmtId="0" fontId="20" fillId="4" borderId="66" xfId="0" applyFont="1" applyFill="1" applyBorder="1" applyAlignment="1">
      <alignment vertical="center" textRotation="90" wrapText="1"/>
    </xf>
    <xf numFmtId="0" fontId="18" fillId="4" borderId="66" xfId="0" applyFont="1" applyFill="1" applyBorder="1" applyAlignment="1">
      <alignment vertical="center" textRotation="90" wrapText="1"/>
    </xf>
    <xf numFmtId="0" fontId="45" fillId="4" borderId="66" xfId="0" applyFont="1" applyFill="1" applyBorder="1" applyAlignment="1">
      <alignment horizontal="center" vertical="center" textRotation="90" wrapText="1"/>
    </xf>
    <xf numFmtId="0" fontId="27" fillId="4" borderId="46" xfId="0" applyFont="1" applyFill="1" applyBorder="1" applyAlignment="1">
      <alignment horizontal="left" vertical="center" wrapText="1"/>
    </xf>
    <xf numFmtId="0" fontId="27" fillId="4" borderId="37" xfId="0" applyFont="1" applyFill="1" applyBorder="1" applyAlignment="1">
      <alignment horizontal="left" vertical="center" wrapText="1"/>
    </xf>
    <xf numFmtId="0" fontId="27" fillId="4" borderId="43" xfId="0" applyFont="1" applyFill="1" applyBorder="1" applyAlignment="1">
      <alignment horizontal="left" vertical="center" wrapText="1"/>
    </xf>
    <xf numFmtId="0" fontId="27" fillId="4" borderId="61" xfId="0" applyFont="1" applyFill="1" applyBorder="1" applyAlignment="1">
      <alignment horizontal="left" vertical="center" wrapText="1"/>
    </xf>
    <xf numFmtId="0" fontId="27" fillId="4" borderId="66" xfId="0" applyFont="1" applyFill="1" applyBorder="1" applyAlignment="1">
      <alignment horizontal="center" vertical="center" wrapText="1"/>
    </xf>
    <xf numFmtId="0" fontId="25" fillId="4" borderId="66" xfId="2" applyNumberFormat="1" applyFont="1" applyFill="1" applyBorder="1" applyAlignment="1">
      <alignment horizontal="center" vertical="center" wrapText="1"/>
    </xf>
    <xf numFmtId="0" fontId="16" fillId="4" borderId="67" xfId="0" applyFont="1" applyFill="1" applyBorder="1" applyAlignment="1">
      <alignment horizontal="center" vertical="center" wrapText="1"/>
    </xf>
    <xf numFmtId="0" fontId="37" fillId="4" borderId="28" xfId="0" applyFont="1" applyFill="1" applyBorder="1" applyAlignment="1">
      <alignment horizontal="left" vertical="center" wrapText="1"/>
    </xf>
    <xf numFmtId="0" fontId="37" fillId="4" borderId="66" xfId="0" applyFont="1" applyFill="1" applyBorder="1" applyAlignment="1">
      <alignment horizontal="left" vertical="center" wrapText="1"/>
    </xf>
    <xf numFmtId="0" fontId="31" fillId="4" borderId="64" xfId="0" applyFont="1" applyFill="1" applyBorder="1" applyAlignment="1">
      <alignment horizontal="center" vertical="center" wrapText="1"/>
    </xf>
    <xf numFmtId="0" fontId="30" fillId="4" borderId="66" xfId="0" applyFont="1" applyFill="1" applyBorder="1" applyAlignment="1">
      <alignment horizontal="center" vertical="center" wrapText="1"/>
    </xf>
    <xf numFmtId="0" fontId="30" fillId="4" borderId="30" xfId="0" applyFont="1" applyFill="1" applyBorder="1" applyAlignment="1">
      <alignment horizontal="center" vertical="center" wrapText="1"/>
    </xf>
    <xf numFmtId="0" fontId="36" fillId="4" borderId="41" xfId="0" applyFont="1" applyFill="1" applyBorder="1" applyAlignment="1">
      <alignment horizontal="center" vertical="center" wrapText="1"/>
    </xf>
    <xf numFmtId="0" fontId="36" fillId="4" borderId="66" xfId="0" applyFont="1" applyFill="1" applyBorder="1" applyAlignment="1">
      <alignment horizontal="center" vertical="center" wrapText="1"/>
    </xf>
    <xf numFmtId="0" fontId="46" fillId="0" borderId="0" xfId="0" applyFont="1"/>
    <xf numFmtId="0" fontId="47" fillId="0" borderId="0" xfId="0" applyFont="1"/>
    <xf numFmtId="0" fontId="23" fillId="14" borderId="66" xfId="2" applyNumberFormat="1" applyFont="1" applyFill="1" applyBorder="1" applyAlignment="1">
      <alignment horizontal="center" vertical="center" textRotation="90" wrapText="1"/>
    </xf>
    <xf numFmtId="0" fontId="12" fillId="4" borderId="37"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25" fillId="4" borderId="37" xfId="0" applyFont="1" applyFill="1" applyBorder="1" applyAlignment="1">
      <alignment horizontal="center" vertical="top" wrapText="1"/>
    </xf>
    <xf numFmtId="0" fontId="27" fillId="4" borderId="65" xfId="0" applyFont="1" applyFill="1" applyBorder="1" applyAlignment="1">
      <alignment horizontal="center" vertical="center" wrapText="1"/>
    </xf>
    <xf numFmtId="0" fontId="12" fillId="4" borderId="68" xfId="2" applyNumberFormat="1" applyFont="1" applyFill="1" applyBorder="1" applyAlignment="1">
      <alignment horizontal="center" vertical="center" wrapText="1"/>
    </xf>
    <xf numFmtId="0" fontId="12" fillId="4" borderId="67" xfId="2" applyNumberFormat="1" applyFont="1" applyFill="1" applyBorder="1" applyAlignment="1">
      <alignment horizontal="center" vertical="center" wrapText="1"/>
    </xf>
    <xf numFmtId="0" fontId="12" fillId="4" borderId="43" xfId="2" applyNumberFormat="1"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67" xfId="0" applyFont="1" applyFill="1" applyBorder="1" applyAlignment="1">
      <alignment horizontal="center" vertical="center" wrapText="1"/>
    </xf>
    <xf numFmtId="0" fontId="27" fillId="4" borderId="39" xfId="0" applyFont="1" applyFill="1" applyBorder="1" applyAlignment="1">
      <alignment horizontal="center" vertical="center" wrapText="1"/>
    </xf>
    <xf numFmtId="0" fontId="41" fillId="4" borderId="37" xfId="2" applyNumberFormat="1" applyFont="1" applyFill="1" applyBorder="1" applyAlignment="1">
      <alignment horizontal="center" vertical="center" wrapText="1"/>
    </xf>
    <xf numFmtId="0" fontId="41" fillId="4" borderId="43" xfId="2" applyNumberFormat="1" applyFont="1" applyFill="1" applyBorder="1" applyAlignment="1">
      <alignment horizontal="center" vertical="center" wrapText="1"/>
    </xf>
    <xf numFmtId="0" fontId="25" fillId="4" borderId="39" xfId="0" applyFont="1" applyFill="1" applyBorder="1" applyAlignment="1">
      <alignment horizontal="center" vertical="top" wrapText="1"/>
    </xf>
    <xf numFmtId="0" fontId="12" fillId="4" borderId="7" xfId="2" applyNumberFormat="1" applyFont="1" applyFill="1" applyBorder="1" applyAlignment="1">
      <alignment horizontal="center" vertical="center" wrapText="1"/>
    </xf>
    <xf numFmtId="0" fontId="27" fillId="4" borderId="21" xfId="0" applyFont="1" applyFill="1" applyBorder="1" applyAlignment="1">
      <alignment horizontal="center" vertical="center" wrapText="1"/>
    </xf>
    <xf numFmtId="0" fontId="31" fillId="4" borderId="42" xfId="0" applyFont="1" applyFill="1" applyBorder="1" applyAlignment="1">
      <alignment horizontal="center" vertical="center" wrapText="1"/>
    </xf>
    <xf numFmtId="0" fontId="31" fillId="4" borderId="21"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12" fillId="4" borderId="21" xfId="2" applyNumberFormat="1" applyFont="1" applyFill="1" applyBorder="1" applyAlignment="1">
      <alignment horizontal="center" vertical="center" wrapText="1"/>
    </xf>
    <xf numFmtId="0" fontId="30" fillId="4" borderId="32" xfId="0" applyFont="1" applyFill="1" applyBorder="1" applyAlignment="1">
      <alignment horizontal="center" vertical="center" wrapText="1"/>
    </xf>
    <xf numFmtId="0" fontId="30" fillId="4" borderId="48" xfId="0" applyFont="1" applyFill="1" applyBorder="1" applyAlignment="1">
      <alignment horizontal="center" vertical="center" wrapText="1"/>
    </xf>
    <xf numFmtId="0" fontId="30" fillId="4" borderId="49" xfId="0" applyFont="1" applyFill="1" applyBorder="1" applyAlignment="1">
      <alignment horizontal="center" vertical="center" wrapText="1"/>
    </xf>
    <xf numFmtId="0" fontId="30" fillId="4" borderId="18" xfId="0" applyFont="1" applyFill="1" applyBorder="1" applyAlignment="1">
      <alignment horizontal="center" vertical="center" wrapText="1"/>
    </xf>
    <xf numFmtId="0" fontId="17" fillId="4" borderId="66" xfId="0" applyFont="1" applyFill="1" applyBorder="1" applyAlignment="1">
      <alignment horizontal="center" vertical="center" wrapText="1"/>
    </xf>
    <xf numFmtId="0" fontId="13" fillId="4" borderId="33" xfId="0" applyFont="1" applyFill="1" applyBorder="1" applyAlignment="1">
      <alignment horizontal="center" vertical="center" wrapText="1"/>
    </xf>
    <xf numFmtId="0" fontId="13" fillId="4" borderId="42" xfId="0" applyFont="1" applyFill="1" applyBorder="1" applyAlignment="1">
      <alignment horizontal="center" vertical="center" wrapText="1"/>
    </xf>
    <xf numFmtId="0" fontId="13" fillId="4" borderId="21" xfId="0" applyFont="1" applyFill="1" applyBorder="1" applyAlignment="1">
      <alignment horizontal="center" vertical="center" wrapText="1"/>
    </xf>
    <xf numFmtId="0" fontId="13" fillId="4" borderId="32" xfId="0" applyFont="1" applyFill="1" applyBorder="1" applyAlignment="1">
      <alignment horizontal="center" vertical="center" wrapText="1"/>
    </xf>
    <xf numFmtId="0" fontId="13" fillId="4" borderId="66" xfId="0" applyFont="1" applyFill="1" applyBorder="1" applyAlignment="1">
      <alignment horizontal="center" vertical="center" wrapText="1"/>
    </xf>
    <xf numFmtId="0" fontId="13" fillId="4" borderId="31" xfId="0" applyFont="1" applyFill="1" applyBorder="1" applyAlignment="1">
      <alignment horizontal="center" vertical="center" wrapText="1"/>
    </xf>
    <xf numFmtId="0" fontId="30" fillId="4" borderId="69" xfId="0" applyFont="1" applyFill="1" applyBorder="1" applyAlignment="1">
      <alignment horizontal="center" vertical="center" wrapText="1"/>
    </xf>
    <xf numFmtId="0" fontId="13" fillId="4" borderId="48" xfId="0" applyFont="1" applyFill="1" applyBorder="1" applyAlignment="1">
      <alignment horizontal="center" vertical="center" wrapText="1"/>
    </xf>
    <xf numFmtId="0" fontId="13" fillId="4" borderId="49" xfId="0" applyFont="1" applyFill="1" applyBorder="1" applyAlignment="1">
      <alignment horizontal="center" vertical="center" wrapText="1"/>
    </xf>
    <xf numFmtId="0" fontId="13" fillId="4" borderId="50" xfId="0" applyFont="1" applyFill="1" applyBorder="1" applyAlignment="1">
      <alignment horizontal="center" vertical="center" wrapText="1"/>
    </xf>
    <xf numFmtId="0" fontId="49" fillId="4" borderId="0" xfId="0" applyFont="1" applyFill="1" applyAlignment="1">
      <alignment horizontal="center" vertical="center" wrapText="1"/>
    </xf>
    <xf numFmtId="0" fontId="50" fillId="4" borderId="0" xfId="0" applyFont="1" applyFill="1" applyAlignment="1">
      <alignment horizontal="center" vertical="center" wrapText="1"/>
    </xf>
    <xf numFmtId="0" fontId="51" fillId="4" borderId="0" xfId="3" applyFill="1" applyBorder="1" applyAlignment="1">
      <alignment horizontal="center" vertical="center" wrapText="1"/>
    </xf>
    <xf numFmtId="0" fontId="17" fillId="6" borderId="1" xfId="1" applyFont="1" applyFill="1" applyBorder="1" applyAlignment="1">
      <alignment horizontal="center" vertical="center" textRotation="90" wrapText="1"/>
    </xf>
    <xf numFmtId="0" fontId="17" fillId="6" borderId="9" xfId="1" applyFont="1" applyFill="1" applyBorder="1" applyAlignment="1">
      <alignment horizontal="center" vertical="center" textRotation="90" wrapText="1"/>
    </xf>
    <xf numFmtId="0" fontId="17" fillId="6" borderId="19" xfId="1" applyFont="1" applyFill="1" applyBorder="1" applyAlignment="1">
      <alignment horizontal="center" vertical="center" textRotation="90" wrapText="1"/>
    </xf>
    <xf numFmtId="0" fontId="13" fillId="4" borderId="1" xfId="1" applyFont="1" applyFill="1" applyBorder="1" applyAlignment="1">
      <alignment horizontal="center" vertical="center" textRotation="90" wrapText="1"/>
    </xf>
    <xf numFmtId="0" fontId="13" fillId="4" borderId="9" xfId="1" applyFont="1" applyFill="1" applyBorder="1" applyAlignment="1">
      <alignment horizontal="center" vertical="center" textRotation="90" wrapText="1"/>
    </xf>
    <xf numFmtId="0" fontId="13" fillId="4" borderId="19" xfId="1" applyFont="1" applyFill="1" applyBorder="1" applyAlignment="1">
      <alignment horizontal="center" vertical="center" textRotation="90" wrapText="1"/>
    </xf>
    <xf numFmtId="0" fontId="13" fillId="4" borderId="1" xfId="0" applyFont="1" applyFill="1" applyBorder="1" applyAlignment="1">
      <alignment horizontal="center" vertical="center" textRotation="90" wrapText="1"/>
    </xf>
    <xf numFmtId="0" fontId="13" fillId="4" borderId="9" xfId="0" applyFont="1" applyFill="1" applyBorder="1" applyAlignment="1">
      <alignment horizontal="center" vertical="center" textRotation="90" wrapText="1"/>
    </xf>
    <xf numFmtId="0" fontId="13" fillId="4" borderId="19" xfId="0" applyFont="1" applyFill="1" applyBorder="1" applyAlignment="1">
      <alignment horizontal="center" vertical="center" textRotation="90" wrapText="1"/>
    </xf>
    <xf numFmtId="0" fontId="45" fillId="4" borderId="1" xfId="0" applyFont="1" applyFill="1" applyBorder="1" applyAlignment="1">
      <alignment horizontal="center" vertical="center" textRotation="90" wrapText="1"/>
    </xf>
    <xf numFmtId="0" fontId="45" fillId="4" borderId="9" xfId="0" applyFont="1" applyFill="1" applyBorder="1" applyAlignment="1">
      <alignment horizontal="center" vertical="center" textRotation="90" wrapText="1"/>
    </xf>
    <xf numFmtId="0" fontId="45" fillId="4" borderId="19" xfId="0" applyFont="1" applyFill="1" applyBorder="1" applyAlignment="1">
      <alignment horizontal="center" vertical="center" textRotation="90" wrapText="1"/>
    </xf>
    <xf numFmtId="0" fontId="17" fillId="11" borderId="1" xfId="0" applyFont="1" applyFill="1" applyBorder="1" applyAlignment="1">
      <alignment horizontal="center" vertical="center" textRotation="90" wrapText="1"/>
    </xf>
    <xf numFmtId="0" fontId="17" fillId="11" borderId="9" xfId="0" applyFont="1" applyFill="1" applyBorder="1" applyAlignment="1">
      <alignment horizontal="center" vertical="center" textRotation="90" wrapText="1"/>
    </xf>
    <xf numFmtId="0" fontId="17" fillId="11" borderId="19" xfId="0" applyFont="1" applyFill="1" applyBorder="1" applyAlignment="1">
      <alignment horizontal="center" vertical="center" textRotation="90" wrapText="1"/>
    </xf>
    <xf numFmtId="0" fontId="30" fillId="4" borderId="3" xfId="0" applyFont="1" applyFill="1" applyBorder="1" applyAlignment="1">
      <alignment horizontal="center" vertical="center" wrapText="1"/>
    </xf>
    <xf numFmtId="0" fontId="30" fillId="4" borderId="10" xfId="0" applyFont="1" applyFill="1" applyBorder="1" applyAlignment="1">
      <alignment horizontal="center" vertical="center" wrapText="1"/>
    </xf>
    <xf numFmtId="0" fontId="30" fillId="4" borderId="20" xfId="0" applyFont="1" applyFill="1" applyBorder="1" applyAlignment="1">
      <alignment horizontal="center" vertical="center" wrapText="1"/>
    </xf>
    <xf numFmtId="0" fontId="30" fillId="4" borderId="1" xfId="0" applyFont="1" applyFill="1" applyBorder="1" applyAlignment="1">
      <alignment horizontal="center" vertical="center" wrapText="1"/>
    </xf>
    <xf numFmtId="0" fontId="30" fillId="4" borderId="9" xfId="0" applyFont="1" applyFill="1" applyBorder="1" applyAlignment="1">
      <alignment horizontal="center" vertical="center" wrapText="1"/>
    </xf>
    <xf numFmtId="0" fontId="30" fillId="4" borderId="19" xfId="0" applyFont="1" applyFill="1" applyBorder="1" applyAlignment="1">
      <alignment horizontal="center" vertical="center" wrapText="1"/>
    </xf>
    <xf numFmtId="0" fontId="30" fillId="4" borderId="64" xfId="0" applyFont="1" applyFill="1" applyBorder="1" applyAlignment="1">
      <alignment horizontal="center" vertical="center" wrapText="1"/>
    </xf>
    <xf numFmtId="0" fontId="30" fillId="4" borderId="39"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43" fillId="19" borderId="1" xfId="2" applyNumberFormat="1" applyFont="1" applyFill="1" applyBorder="1" applyAlignment="1">
      <alignment horizontal="center" vertical="center" textRotation="90" wrapText="1"/>
    </xf>
    <xf numFmtId="0" fontId="43" fillId="19" borderId="9" xfId="2" applyNumberFormat="1" applyFont="1" applyFill="1" applyBorder="1" applyAlignment="1">
      <alignment horizontal="center" vertical="center" textRotation="90" wrapText="1"/>
    </xf>
    <xf numFmtId="0" fontId="43" fillId="19" borderId="19" xfId="2" applyNumberFormat="1" applyFont="1" applyFill="1" applyBorder="1" applyAlignment="1">
      <alignment horizontal="center" vertical="center" textRotation="90" wrapText="1"/>
    </xf>
    <xf numFmtId="0" fontId="23" fillId="11" borderId="1" xfId="2" applyNumberFormat="1" applyFont="1" applyFill="1" applyBorder="1" applyAlignment="1">
      <alignment horizontal="center" vertical="center" textRotation="90" wrapText="1"/>
    </xf>
    <xf numFmtId="0" fontId="23" fillId="11" borderId="9" xfId="2" applyNumberFormat="1" applyFont="1" applyFill="1" applyBorder="1" applyAlignment="1">
      <alignment horizontal="center" vertical="center" textRotation="90" wrapText="1"/>
    </xf>
    <xf numFmtId="0" fontId="23" fillId="11" borderId="19" xfId="2" applyNumberFormat="1" applyFont="1" applyFill="1" applyBorder="1" applyAlignment="1">
      <alignment horizontal="center" vertical="center" textRotation="90" wrapText="1"/>
    </xf>
    <xf numFmtId="0" fontId="18" fillId="4" borderId="1" xfId="0" applyFont="1" applyFill="1" applyBorder="1" applyAlignment="1">
      <alignment horizontal="center" vertical="center" textRotation="90" wrapText="1"/>
    </xf>
    <xf numFmtId="0" fontId="18" fillId="4" borderId="9" xfId="0" applyFont="1" applyFill="1" applyBorder="1" applyAlignment="1">
      <alignment horizontal="center" vertical="center" textRotation="90" wrapText="1"/>
    </xf>
    <xf numFmtId="0" fontId="18" fillId="4" borderId="19" xfId="0" applyFont="1" applyFill="1" applyBorder="1" applyAlignment="1">
      <alignment horizontal="center" vertical="center" textRotation="90" wrapText="1"/>
    </xf>
    <xf numFmtId="0" fontId="12" fillId="4" borderId="3" xfId="2" applyNumberFormat="1" applyFont="1" applyFill="1" applyBorder="1" applyAlignment="1">
      <alignment horizontal="center" vertical="center" wrapText="1"/>
    </xf>
    <xf numFmtId="0" fontId="12" fillId="4" borderId="10" xfId="2" applyNumberFormat="1" applyFont="1" applyFill="1" applyBorder="1" applyAlignment="1">
      <alignment horizontal="center" vertical="center" wrapText="1"/>
    </xf>
    <xf numFmtId="0" fontId="12" fillId="4" borderId="20" xfId="2" applyNumberFormat="1" applyFont="1" applyFill="1" applyBorder="1" applyAlignment="1">
      <alignment horizontal="center" vertical="center" wrapText="1"/>
    </xf>
    <xf numFmtId="0" fontId="17" fillId="4" borderId="8"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2" xfId="0" applyFont="1" applyFill="1" applyBorder="1" applyAlignment="1">
      <alignment horizontal="center" vertical="center" wrapText="1"/>
    </xf>
    <xf numFmtId="0" fontId="10" fillId="4" borderId="10" xfId="1" applyFont="1" applyFill="1" applyBorder="1" applyAlignment="1">
      <alignment horizontal="center" vertical="center" wrapText="1"/>
    </xf>
    <xf numFmtId="0" fontId="12" fillId="4" borderId="34" xfId="1" applyFont="1" applyFill="1" applyBorder="1" applyAlignment="1">
      <alignment horizontal="center" vertical="center" wrapText="1"/>
    </xf>
    <xf numFmtId="0" fontId="12" fillId="4" borderId="38" xfId="1" applyFont="1" applyFill="1" applyBorder="1" applyAlignment="1">
      <alignment horizontal="center" vertical="center" wrapText="1"/>
    </xf>
    <xf numFmtId="0" fontId="14" fillId="9" borderId="34" xfId="0" applyFont="1" applyFill="1" applyBorder="1" applyAlignment="1">
      <alignment horizontal="center" vertical="center" textRotation="90" wrapText="1"/>
    </xf>
    <xf numFmtId="0" fontId="14" fillId="9" borderId="35" xfId="0" applyFont="1" applyFill="1" applyBorder="1" applyAlignment="1">
      <alignment horizontal="center" vertical="center" textRotation="90" wrapText="1"/>
    </xf>
    <xf numFmtId="0" fontId="14" fillId="9" borderId="38" xfId="0" applyFont="1" applyFill="1" applyBorder="1" applyAlignment="1">
      <alignment horizontal="center" vertical="center" textRotation="90" wrapText="1"/>
    </xf>
    <xf numFmtId="0" fontId="27" fillId="4" borderId="1" xfId="0" applyFont="1" applyFill="1" applyBorder="1" applyAlignment="1">
      <alignment horizontal="center" vertical="center" wrapText="1"/>
    </xf>
    <xf numFmtId="0" fontId="27" fillId="4" borderId="9"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5" fillId="4" borderId="19" xfId="0" applyFont="1" applyFill="1" applyBorder="1" applyAlignment="1">
      <alignment horizontal="center" vertical="center" wrapText="1"/>
    </xf>
    <xf numFmtId="0" fontId="48" fillId="4" borderId="1" xfId="1" applyFont="1" applyFill="1" applyBorder="1" applyAlignment="1">
      <alignment horizontal="center" vertical="center" textRotation="90" wrapText="1"/>
    </xf>
    <xf numFmtId="0" fontId="48" fillId="4" borderId="19" xfId="1" applyFont="1" applyFill="1" applyBorder="1" applyAlignment="1">
      <alignment horizontal="center" vertical="center" textRotation="90" wrapText="1"/>
    </xf>
    <xf numFmtId="0" fontId="21" fillId="8" borderId="34" xfId="2" applyFont="1" applyFill="1" applyBorder="1" applyAlignment="1">
      <alignment horizontal="center" vertical="center" textRotation="90" wrapText="1"/>
    </xf>
    <xf numFmtId="0" fontId="21" fillId="8" borderId="38" xfId="2" applyFont="1" applyFill="1" applyBorder="1" applyAlignment="1">
      <alignment horizontal="center" vertical="center" textRotation="90" wrapText="1"/>
    </xf>
    <xf numFmtId="0" fontId="21" fillId="4" borderId="34" xfId="2" applyFont="1" applyFill="1" applyBorder="1" applyAlignment="1">
      <alignment horizontal="center" vertical="center" wrapText="1"/>
    </xf>
    <xf numFmtId="0" fontId="21" fillId="4" borderId="38" xfId="2" applyFont="1" applyFill="1" applyBorder="1" applyAlignment="1">
      <alignment horizontal="center" vertical="center" wrapText="1"/>
    </xf>
    <xf numFmtId="0" fontId="23" fillId="8" borderId="34" xfId="0" applyFont="1" applyFill="1" applyBorder="1" applyAlignment="1">
      <alignment horizontal="center" vertical="center" textRotation="90" wrapText="1"/>
    </xf>
    <xf numFmtId="0" fontId="23" fillId="8" borderId="38" xfId="0" applyFont="1" applyFill="1" applyBorder="1" applyAlignment="1">
      <alignment horizontal="center" vertical="center" textRotation="90" wrapText="1"/>
    </xf>
    <xf numFmtId="0" fontId="23" fillId="13" borderId="34" xfId="2" applyNumberFormat="1" applyFont="1" applyFill="1" applyBorder="1" applyAlignment="1">
      <alignment horizontal="center" vertical="center" textRotation="90" wrapText="1"/>
    </xf>
    <xf numFmtId="0" fontId="23" fillId="13" borderId="35" xfId="2" applyNumberFormat="1" applyFont="1" applyFill="1" applyBorder="1" applyAlignment="1">
      <alignment horizontal="center" vertical="center" textRotation="90" wrapText="1"/>
    </xf>
    <xf numFmtId="0" fontId="23" fillId="13" borderId="38" xfId="2" applyNumberFormat="1" applyFont="1" applyFill="1" applyBorder="1" applyAlignment="1">
      <alignment horizontal="center" vertical="center" textRotation="90" wrapText="1"/>
    </xf>
    <xf numFmtId="0" fontId="15" fillId="4" borderId="1" xfId="2" applyNumberFormat="1" applyFont="1" applyFill="1" applyBorder="1" applyAlignment="1">
      <alignment horizontal="center" vertical="center" wrapText="1"/>
    </xf>
    <xf numFmtId="0" fontId="15" fillId="4" borderId="9" xfId="2" applyNumberFormat="1" applyFont="1" applyFill="1" applyBorder="1" applyAlignment="1">
      <alignment horizontal="center" vertical="center" wrapText="1"/>
    </xf>
    <xf numFmtId="0" fontId="15" fillId="4" borderId="19" xfId="2" applyNumberFormat="1" applyFont="1" applyFill="1" applyBorder="1" applyAlignment="1">
      <alignment horizontal="center" vertical="center" wrapText="1"/>
    </xf>
    <xf numFmtId="0" fontId="12" fillId="4" borderId="1" xfId="2" applyNumberFormat="1" applyFont="1" applyFill="1" applyBorder="1" applyAlignment="1">
      <alignment horizontal="center" vertical="center" wrapText="1"/>
    </xf>
    <xf numFmtId="0" fontId="12" fillId="4" borderId="9" xfId="2" applyNumberFormat="1" applyFont="1" applyFill="1" applyBorder="1" applyAlignment="1">
      <alignment horizontal="center" vertical="center" wrapText="1"/>
    </xf>
    <xf numFmtId="0" fontId="12" fillId="4" borderId="19" xfId="2" applyNumberFormat="1" applyFont="1" applyFill="1" applyBorder="1" applyAlignment="1">
      <alignment horizontal="center" vertical="center" wrapText="1"/>
    </xf>
    <xf numFmtId="0" fontId="10" fillId="4" borderId="3" xfId="1" applyFont="1" applyFill="1" applyBorder="1" applyAlignment="1">
      <alignment horizontal="center" vertical="center" wrapText="1"/>
    </xf>
    <xf numFmtId="0" fontId="10" fillId="4" borderId="20" xfId="1" applyFont="1" applyFill="1" applyBorder="1" applyAlignment="1">
      <alignment horizontal="center" vertical="center" wrapText="1"/>
    </xf>
    <xf numFmtId="0" fontId="17" fillId="18" borderId="34" xfId="0" applyFont="1" applyFill="1" applyBorder="1" applyAlignment="1">
      <alignment horizontal="center" vertical="center" textRotation="90" wrapText="1"/>
    </xf>
    <xf numFmtId="0" fontId="17" fillId="18" borderId="40" xfId="0" applyFont="1" applyFill="1" applyBorder="1" applyAlignment="1">
      <alignment horizontal="center" vertical="center" textRotation="90" wrapText="1"/>
    </xf>
    <xf numFmtId="0" fontId="17" fillId="18" borderId="35" xfId="0" applyFont="1" applyFill="1" applyBorder="1" applyAlignment="1">
      <alignment horizontal="center" vertical="center" textRotation="90" wrapText="1"/>
    </xf>
    <xf numFmtId="0" fontId="17" fillId="18" borderId="38" xfId="0" applyFont="1" applyFill="1" applyBorder="1" applyAlignment="1">
      <alignment horizontal="center" vertical="center" textRotation="90" wrapText="1"/>
    </xf>
    <xf numFmtId="0" fontId="14" fillId="15" borderId="34" xfId="0" applyFont="1" applyFill="1" applyBorder="1" applyAlignment="1">
      <alignment horizontal="center" vertical="center" textRotation="90" wrapText="1"/>
    </xf>
    <xf numFmtId="0" fontId="14" fillId="15" borderId="35" xfId="0" applyFont="1" applyFill="1" applyBorder="1" applyAlignment="1">
      <alignment horizontal="center" vertical="center" textRotation="90" wrapText="1"/>
    </xf>
    <xf numFmtId="0" fontId="14" fillId="15" borderId="38" xfId="0" applyFont="1" applyFill="1" applyBorder="1" applyAlignment="1">
      <alignment horizontal="center" vertical="center" textRotation="90" wrapText="1"/>
    </xf>
    <xf numFmtId="0" fontId="19" fillId="7" borderId="1" xfId="1" applyFont="1" applyFill="1" applyBorder="1" applyAlignment="1">
      <alignment horizontal="center" vertical="center" textRotation="90" wrapText="1"/>
    </xf>
    <xf numFmtId="0" fontId="19" fillId="7" borderId="9" xfId="1" applyFont="1" applyFill="1" applyBorder="1" applyAlignment="1">
      <alignment horizontal="center" vertical="center" textRotation="90" wrapText="1"/>
    </xf>
    <xf numFmtId="0" fontId="19" fillId="7" borderId="19" xfId="1" applyFont="1" applyFill="1" applyBorder="1" applyAlignment="1">
      <alignment horizontal="center" vertical="center" textRotation="90" wrapText="1"/>
    </xf>
    <xf numFmtId="0" fontId="16" fillId="4" borderId="1" xfId="0" applyFont="1" applyFill="1" applyBorder="1" applyAlignment="1">
      <alignment horizontal="center" vertical="center" wrapText="1"/>
    </xf>
    <xf numFmtId="0" fontId="16" fillId="4" borderId="9"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20" fillId="4" borderId="1" xfId="0" applyFont="1" applyFill="1" applyBorder="1" applyAlignment="1">
      <alignment horizontal="center" vertical="center" textRotation="90" wrapText="1"/>
    </xf>
    <xf numFmtId="0" fontId="20" fillId="4" borderId="9" xfId="0" applyFont="1" applyFill="1" applyBorder="1" applyAlignment="1">
      <alignment horizontal="center" vertical="center" textRotation="90" wrapText="1"/>
    </xf>
    <xf numFmtId="0" fontId="20" fillId="4" borderId="19" xfId="0" applyFont="1" applyFill="1" applyBorder="1" applyAlignment="1">
      <alignment horizontal="center" vertical="center" textRotation="90" wrapText="1"/>
    </xf>
    <xf numFmtId="0" fontId="12" fillId="4" borderId="1" xfId="0" applyFont="1" applyFill="1" applyBorder="1" applyAlignment="1">
      <alignment horizontal="center" vertical="center" wrapText="1"/>
    </xf>
    <xf numFmtId="0" fontId="12" fillId="4" borderId="9"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7" fillId="16" borderId="34" xfId="0" applyFont="1" applyFill="1" applyBorder="1" applyAlignment="1">
      <alignment horizontal="center" vertical="center" textRotation="90" wrapText="1"/>
    </xf>
    <xf numFmtId="0" fontId="17" fillId="16" borderId="38" xfId="0" applyFont="1" applyFill="1" applyBorder="1" applyAlignment="1">
      <alignment horizontal="center" vertical="center" textRotation="90" wrapText="1"/>
    </xf>
    <xf numFmtId="0" fontId="17" fillId="4" borderId="1" xfId="0" applyFont="1" applyFill="1" applyBorder="1" applyAlignment="1">
      <alignment horizontal="center" vertical="center" wrapText="1"/>
    </xf>
    <xf numFmtId="0" fontId="17" fillId="4" borderId="19"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27" fillId="4" borderId="38" xfId="0" applyFont="1" applyFill="1" applyBorder="1" applyAlignment="1">
      <alignment horizontal="center" vertical="center" wrapText="1"/>
    </xf>
    <xf numFmtId="0" fontId="17" fillId="4" borderId="28" xfId="0" applyFont="1" applyFill="1" applyBorder="1" applyAlignment="1">
      <alignment horizontal="center" vertical="center" wrapText="1"/>
    </xf>
    <xf numFmtId="0" fontId="17" fillId="4" borderId="41" xfId="0" applyFont="1" applyFill="1" applyBorder="1" applyAlignment="1">
      <alignment horizontal="center" vertical="center" wrapText="1"/>
    </xf>
    <xf numFmtId="0" fontId="17" fillId="4" borderId="27"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7" fillId="4" borderId="53" xfId="0" applyFont="1" applyFill="1" applyBorder="1" applyAlignment="1">
      <alignment horizontal="center" vertical="center" wrapText="1"/>
    </xf>
    <xf numFmtId="0" fontId="27" fillId="4" borderId="35" xfId="0" applyFont="1" applyFill="1" applyBorder="1" applyAlignment="1">
      <alignment horizontal="center" vertical="center" wrapText="1"/>
    </xf>
    <xf numFmtId="0" fontId="13" fillId="12" borderId="1" xfId="1" applyFont="1" applyFill="1" applyBorder="1" applyAlignment="1">
      <alignment horizontal="center" vertical="center" textRotation="90" wrapText="1"/>
    </xf>
    <xf numFmtId="0" fontId="13" fillId="12" borderId="9" xfId="1" applyFont="1" applyFill="1" applyBorder="1" applyAlignment="1">
      <alignment horizontal="center" vertical="center" textRotation="90" wrapText="1"/>
    </xf>
    <xf numFmtId="0" fontId="13" fillId="12" borderId="19" xfId="1" applyFont="1" applyFill="1" applyBorder="1" applyAlignment="1">
      <alignment horizontal="center" vertical="center" textRotation="90" wrapText="1"/>
    </xf>
    <xf numFmtId="0" fontId="13" fillId="4" borderId="1"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9" xfId="1"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59" xfId="0" applyFont="1" applyFill="1" applyBorder="1" applyAlignment="1">
      <alignment horizontal="center" vertical="center" wrapText="1"/>
    </xf>
    <xf numFmtId="0" fontId="17" fillId="4" borderId="60" xfId="0" applyFont="1" applyFill="1" applyBorder="1" applyAlignment="1">
      <alignment horizontal="center" vertical="center" wrapText="1"/>
    </xf>
    <xf numFmtId="0" fontId="25" fillId="4" borderId="34" xfId="0" applyFont="1" applyFill="1" applyBorder="1" applyAlignment="1">
      <alignment horizontal="center" vertical="top" wrapText="1"/>
    </xf>
    <xf numFmtId="0" fontId="25" fillId="4" borderId="38" xfId="0" applyFont="1" applyFill="1" applyBorder="1" applyAlignment="1">
      <alignment horizontal="center" vertical="top" wrapText="1"/>
    </xf>
    <xf numFmtId="0" fontId="21" fillId="4" borderId="37" xfId="2" applyFont="1" applyFill="1" applyBorder="1" applyAlignment="1">
      <alignment horizontal="center" vertical="center" textRotation="90" wrapText="1"/>
    </xf>
    <xf numFmtId="0" fontId="21" fillId="4" borderId="43" xfId="2" applyFont="1" applyFill="1" applyBorder="1" applyAlignment="1">
      <alignment horizontal="center" vertical="center" textRotation="90" wrapText="1"/>
    </xf>
    <xf numFmtId="0" fontId="21" fillId="4" borderId="34" xfId="0" applyFont="1" applyFill="1" applyBorder="1" applyAlignment="1">
      <alignment horizontal="center" vertical="center" textRotation="90" wrapText="1"/>
    </xf>
    <xf numFmtId="0" fontId="21" fillId="4" borderId="35" xfId="0" applyFont="1" applyFill="1" applyBorder="1" applyAlignment="1">
      <alignment horizontal="center" vertical="center" textRotation="90" wrapText="1"/>
    </xf>
    <xf numFmtId="0" fontId="21" fillId="4" borderId="36" xfId="0" applyFont="1" applyFill="1" applyBorder="1" applyAlignment="1">
      <alignment horizontal="center" vertical="center" textRotation="90" wrapText="1"/>
    </xf>
    <xf numFmtId="0" fontId="21" fillId="4" borderId="38" xfId="0" applyFont="1" applyFill="1" applyBorder="1" applyAlignment="1">
      <alignment horizontal="center" vertical="center" textRotation="90" wrapText="1"/>
    </xf>
    <xf numFmtId="0" fontId="42" fillId="4" borderId="1" xfId="0" applyFont="1" applyFill="1" applyBorder="1" applyAlignment="1">
      <alignment horizontal="center" vertical="center" wrapText="1"/>
    </xf>
    <xf numFmtId="0" fontId="42" fillId="4" borderId="9" xfId="0" applyFont="1" applyFill="1" applyBorder="1" applyAlignment="1">
      <alignment horizontal="center" vertical="center" wrapText="1"/>
    </xf>
    <xf numFmtId="0" fontId="42" fillId="4" borderId="19" xfId="0" applyFont="1" applyFill="1" applyBorder="1" applyAlignment="1">
      <alignment horizontal="center" vertical="center" wrapText="1"/>
    </xf>
    <xf numFmtId="0" fontId="10" fillId="10" borderId="34" xfId="2" applyFont="1" applyFill="1" applyBorder="1" applyAlignment="1">
      <alignment horizontal="center" vertical="center" textRotation="90" wrapText="1"/>
    </xf>
    <xf numFmtId="0" fontId="10" fillId="10" borderId="38" xfId="2" applyFont="1" applyFill="1" applyBorder="1" applyAlignment="1">
      <alignment horizontal="center" vertical="center" textRotation="90" wrapText="1"/>
    </xf>
    <xf numFmtId="0" fontId="15" fillId="4" borderId="1" xfId="2" applyFont="1" applyFill="1" applyBorder="1" applyAlignment="1">
      <alignment horizontal="center" vertical="center" wrapText="1"/>
    </xf>
    <xf numFmtId="0" fontId="15" fillId="4" borderId="19" xfId="2" applyFont="1" applyFill="1" applyBorder="1" applyAlignment="1">
      <alignment horizontal="center" vertical="center" wrapText="1"/>
    </xf>
    <xf numFmtId="0" fontId="41" fillId="4" borderId="34" xfId="2" applyNumberFormat="1" applyFont="1" applyFill="1" applyBorder="1" applyAlignment="1">
      <alignment horizontal="center" vertical="center" wrapText="1"/>
    </xf>
    <xf numFmtId="0" fontId="41" fillId="4" borderId="38" xfId="2" applyNumberFormat="1" applyFont="1" applyFill="1" applyBorder="1" applyAlignment="1">
      <alignment horizontal="center" vertical="center" wrapText="1"/>
    </xf>
    <xf numFmtId="0" fontId="31" fillId="4" borderId="1" xfId="0" applyFont="1" applyFill="1" applyBorder="1" applyAlignment="1">
      <alignment horizontal="center" vertical="center" wrapText="1"/>
    </xf>
    <xf numFmtId="0" fontId="31" fillId="4" borderId="19" xfId="0" applyFont="1" applyFill="1" applyBorder="1" applyAlignment="1">
      <alignment horizontal="center" vertical="center" wrapText="1"/>
    </xf>
    <xf numFmtId="0" fontId="31" fillId="4" borderId="44" xfId="0" applyFont="1" applyFill="1" applyBorder="1" applyAlignment="1">
      <alignment horizontal="center" vertical="center" wrapText="1"/>
    </xf>
    <xf numFmtId="0" fontId="31" fillId="4" borderId="30" xfId="0" applyFont="1" applyFill="1" applyBorder="1" applyAlignment="1">
      <alignment horizontal="center" vertical="center" wrapText="1"/>
    </xf>
    <xf numFmtId="0" fontId="31" fillId="4" borderId="33" xfId="0" applyFont="1" applyFill="1" applyBorder="1" applyAlignment="1">
      <alignment horizontal="center" vertical="center" wrapText="1"/>
    </xf>
    <xf numFmtId="0" fontId="31" fillId="4" borderId="29" xfId="0" applyFont="1" applyFill="1" applyBorder="1" applyAlignment="1">
      <alignment horizontal="center" vertical="center" wrapText="1"/>
    </xf>
    <xf numFmtId="164" fontId="16" fillId="4" borderId="1" xfId="0" applyNumberFormat="1" applyFont="1" applyFill="1" applyBorder="1" applyAlignment="1">
      <alignment horizontal="center" vertical="center" wrapText="1"/>
    </xf>
    <xf numFmtId="164" fontId="16" fillId="4" borderId="9" xfId="0" applyNumberFormat="1" applyFont="1" applyFill="1" applyBorder="1" applyAlignment="1">
      <alignment horizontal="center" vertical="center" wrapText="1"/>
    </xf>
    <xf numFmtId="164" fontId="16" fillId="4" borderId="19" xfId="0" applyNumberFormat="1" applyFont="1" applyFill="1" applyBorder="1" applyAlignment="1">
      <alignment horizontal="center" vertical="center" wrapText="1"/>
    </xf>
    <xf numFmtId="0" fontId="34" fillId="4" borderId="2" xfId="0" applyFont="1" applyFill="1" applyBorder="1" applyAlignment="1">
      <alignment horizontal="center" vertical="center" wrapText="1"/>
    </xf>
    <xf numFmtId="0" fontId="34" fillId="4" borderId="0" xfId="0" applyFont="1" applyFill="1" applyAlignment="1">
      <alignment horizontal="center" vertical="center" wrapText="1"/>
    </xf>
    <xf numFmtId="0" fontId="34" fillId="4" borderId="18"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9" xfId="0" applyFont="1" applyFill="1" applyBorder="1" applyAlignment="1">
      <alignment horizontal="center" vertical="center" wrapText="1"/>
    </xf>
    <xf numFmtId="0" fontId="34" fillId="4" borderId="19" xfId="0" applyFont="1" applyFill="1" applyBorder="1" applyAlignment="1">
      <alignment horizontal="center" vertical="center" wrapText="1"/>
    </xf>
    <xf numFmtId="0" fontId="31" fillId="4" borderId="9" xfId="0" applyFont="1" applyFill="1" applyBorder="1" applyAlignment="1">
      <alignment horizontal="center" vertical="center" wrapText="1"/>
    </xf>
    <xf numFmtId="0" fontId="31" fillId="4" borderId="34" xfId="0" applyFont="1" applyFill="1" applyBorder="1" applyAlignment="1">
      <alignment horizontal="center" vertical="center" wrapText="1"/>
    </xf>
    <xf numFmtId="0" fontId="31" fillId="4" borderId="38" xfId="0" applyFont="1" applyFill="1" applyBorder="1" applyAlignment="1">
      <alignment horizontal="center" vertical="center" wrapText="1"/>
    </xf>
    <xf numFmtId="0" fontId="31" fillId="4" borderId="51" xfId="0" applyFont="1" applyFill="1" applyBorder="1" applyAlignment="1">
      <alignment horizontal="center" vertical="center" wrapText="1"/>
    </xf>
    <xf numFmtId="0" fontId="31" fillId="4" borderId="52" xfId="0" applyFont="1" applyFill="1" applyBorder="1" applyAlignment="1">
      <alignment horizontal="center" vertical="center" wrapText="1"/>
    </xf>
    <xf numFmtId="0" fontId="31" fillId="4" borderId="53" xfId="0" applyFont="1" applyFill="1" applyBorder="1" applyAlignment="1">
      <alignment horizontal="center" vertical="center" wrapText="1"/>
    </xf>
    <xf numFmtId="0" fontId="31" fillId="4" borderId="25" xfId="0" applyFont="1" applyFill="1" applyBorder="1" applyAlignment="1">
      <alignment horizontal="center" vertical="center" wrapText="1"/>
    </xf>
    <xf numFmtId="0" fontId="31" fillId="4" borderId="59" xfId="0" applyFont="1" applyFill="1" applyBorder="1" applyAlignment="1">
      <alignment horizontal="center" vertical="center" wrapText="1"/>
    </xf>
    <xf numFmtId="0" fontId="31" fillId="4" borderId="13" xfId="0" applyFont="1" applyFill="1" applyBorder="1" applyAlignment="1">
      <alignment horizontal="center" vertical="center" wrapText="1"/>
    </xf>
    <xf numFmtId="0" fontId="31" fillId="4" borderId="36"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27" fillId="4" borderId="40" xfId="0" applyFont="1" applyFill="1" applyBorder="1" applyAlignment="1">
      <alignment horizontal="center" vertical="center" wrapText="1"/>
    </xf>
    <xf numFmtId="0" fontId="32" fillId="4" borderId="26" xfId="0" applyFont="1" applyFill="1" applyBorder="1" applyAlignment="1">
      <alignment horizontal="center" vertical="center" wrapText="1"/>
    </xf>
    <xf numFmtId="0" fontId="32" fillId="4" borderId="27" xfId="0" applyFont="1" applyFill="1" applyBorder="1" applyAlignment="1">
      <alignment horizontal="center" vertical="center" wrapText="1"/>
    </xf>
    <xf numFmtId="0" fontId="32" fillId="4" borderId="41" xfId="0" applyFont="1" applyFill="1" applyBorder="1" applyAlignment="1">
      <alignment horizontal="center" vertical="center" wrapText="1"/>
    </xf>
    <xf numFmtId="0" fontId="32" fillId="4" borderId="28"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4" borderId="20"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28" fillId="4" borderId="65" xfId="0" applyFont="1" applyFill="1" applyBorder="1" applyAlignment="1">
      <alignment horizontal="center" vertical="center" wrapText="1"/>
    </xf>
    <xf numFmtId="0" fontId="23" fillId="17" borderId="1" xfId="2" applyNumberFormat="1" applyFont="1" applyFill="1" applyBorder="1" applyAlignment="1">
      <alignment horizontal="center" vertical="center" textRotation="90" wrapText="1"/>
    </xf>
    <xf numFmtId="0" fontId="23" fillId="17" borderId="9" xfId="2" applyNumberFormat="1" applyFont="1" applyFill="1" applyBorder="1" applyAlignment="1">
      <alignment horizontal="center" vertical="center" textRotation="90" wrapText="1"/>
    </xf>
    <xf numFmtId="0" fontId="23" fillId="17" borderId="19" xfId="2" applyNumberFormat="1" applyFont="1" applyFill="1" applyBorder="1" applyAlignment="1">
      <alignment horizontal="center" vertical="center" textRotation="90" wrapText="1"/>
    </xf>
    <xf numFmtId="0" fontId="15" fillId="4" borderId="3" xfId="2" applyNumberFormat="1" applyFont="1" applyFill="1" applyBorder="1" applyAlignment="1">
      <alignment horizontal="center" vertical="center" wrapText="1"/>
    </xf>
    <xf numFmtId="0" fontId="15" fillId="4" borderId="10" xfId="2" applyNumberFormat="1" applyFont="1" applyFill="1" applyBorder="1" applyAlignment="1">
      <alignment horizontal="center" vertical="center" wrapText="1"/>
    </xf>
    <xf numFmtId="0" fontId="15" fillId="4" borderId="20" xfId="2" applyNumberFormat="1" applyFont="1" applyFill="1" applyBorder="1" applyAlignment="1">
      <alignment horizontal="center" vertical="center" wrapText="1"/>
    </xf>
    <xf numFmtId="0" fontId="14" fillId="14" borderId="34" xfId="0" applyFont="1" applyFill="1" applyBorder="1" applyAlignment="1">
      <alignment horizontal="center" vertical="center" textRotation="90" wrapText="1"/>
    </xf>
    <xf numFmtId="0" fontId="14" fillId="14" borderId="35" xfId="0" applyFont="1" applyFill="1" applyBorder="1" applyAlignment="1">
      <alignment horizontal="center" vertical="center" textRotation="90" wrapText="1"/>
    </xf>
    <xf numFmtId="0" fontId="14" fillId="14" borderId="38" xfId="0" applyFont="1" applyFill="1" applyBorder="1" applyAlignment="1">
      <alignment horizontal="center" vertical="center" textRotation="90" wrapText="1"/>
    </xf>
    <xf numFmtId="0" fontId="12" fillId="4" borderId="34" xfId="2" applyNumberFormat="1" applyFont="1" applyFill="1" applyBorder="1" applyAlignment="1">
      <alignment horizontal="center" vertical="center" wrapText="1"/>
    </xf>
    <xf numFmtId="0" fontId="12" fillId="4" borderId="35" xfId="2" applyNumberFormat="1" applyFont="1" applyFill="1" applyBorder="1" applyAlignment="1">
      <alignment horizontal="center" vertical="center" wrapText="1"/>
    </xf>
    <xf numFmtId="0" fontId="12" fillId="4" borderId="38" xfId="2" applyNumberFormat="1" applyFont="1" applyFill="1" applyBorder="1" applyAlignment="1">
      <alignment horizontal="center" vertical="center" wrapText="1"/>
    </xf>
    <xf numFmtId="0" fontId="17" fillId="4" borderId="29" xfId="0" applyFont="1" applyFill="1" applyBorder="1" applyAlignment="1">
      <alignment horizontal="center" vertical="center" wrapText="1"/>
    </xf>
    <xf numFmtId="0" fontId="30" fillId="0" borderId="3"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1" fillId="4" borderId="3" xfId="0" applyFont="1" applyFill="1" applyBorder="1" applyAlignment="1">
      <alignment horizontal="center" vertical="center" wrapText="1"/>
    </xf>
  </cellXfs>
  <cellStyles count="4">
    <cellStyle name="20% - Énfasis2" xfId="2" builtinId="34"/>
    <cellStyle name="Énfasis2" xfId="1" builtinId="33"/>
    <cellStyle name="Hipervínculo" xfId="3"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00.xml.rels><?xml version="1.0" encoding="UTF-8" standalone="yes"?>
<Relationships xmlns="http://schemas.openxmlformats.org/package/2006/relationships"><Relationship Id="rId1" Type="http://schemas.microsoft.com/office/2006/relationships/activeXControlBinary" Target="activeX100.bin"/></Relationships>
</file>

<file path=xl/activeX/_rels/activeX101.xml.rels><?xml version="1.0" encoding="UTF-8" standalone="yes"?>
<Relationships xmlns="http://schemas.openxmlformats.org/package/2006/relationships"><Relationship Id="rId1" Type="http://schemas.microsoft.com/office/2006/relationships/activeXControlBinary" Target="activeX101.bin"/></Relationships>
</file>

<file path=xl/activeX/_rels/activeX102.xml.rels><?xml version="1.0" encoding="UTF-8" standalone="yes"?>
<Relationships xmlns="http://schemas.openxmlformats.org/package/2006/relationships"><Relationship Id="rId1" Type="http://schemas.microsoft.com/office/2006/relationships/activeXControlBinary" Target="activeX102.bin"/></Relationships>
</file>

<file path=xl/activeX/_rels/activeX103.xml.rels><?xml version="1.0" encoding="UTF-8" standalone="yes"?>
<Relationships xmlns="http://schemas.openxmlformats.org/package/2006/relationships"><Relationship Id="rId1" Type="http://schemas.microsoft.com/office/2006/relationships/activeXControlBinary" Target="activeX103.bin"/></Relationships>
</file>

<file path=xl/activeX/_rels/activeX104.xml.rels><?xml version="1.0" encoding="UTF-8" standalone="yes"?>
<Relationships xmlns="http://schemas.openxmlformats.org/package/2006/relationships"><Relationship Id="rId1" Type="http://schemas.microsoft.com/office/2006/relationships/activeXControlBinary" Target="activeX104.bin"/></Relationships>
</file>

<file path=xl/activeX/_rels/activeX105.xml.rels><?xml version="1.0" encoding="UTF-8" standalone="yes"?>
<Relationships xmlns="http://schemas.openxmlformats.org/package/2006/relationships"><Relationship Id="rId1" Type="http://schemas.microsoft.com/office/2006/relationships/activeXControlBinary" Target="activeX105.bin"/></Relationships>
</file>

<file path=xl/activeX/_rels/activeX106.xml.rels><?xml version="1.0" encoding="UTF-8" standalone="yes"?>
<Relationships xmlns="http://schemas.openxmlformats.org/package/2006/relationships"><Relationship Id="rId1" Type="http://schemas.microsoft.com/office/2006/relationships/activeXControlBinary" Target="activeX106.bin"/></Relationships>
</file>

<file path=xl/activeX/_rels/activeX107.xml.rels><?xml version="1.0" encoding="UTF-8" standalone="yes"?>
<Relationships xmlns="http://schemas.openxmlformats.org/package/2006/relationships"><Relationship Id="rId1" Type="http://schemas.microsoft.com/office/2006/relationships/activeXControlBinary" Target="activeX107.bin"/></Relationships>
</file>

<file path=xl/activeX/_rels/activeX108.xml.rels><?xml version="1.0" encoding="UTF-8" standalone="yes"?>
<Relationships xmlns="http://schemas.openxmlformats.org/package/2006/relationships"><Relationship Id="rId1" Type="http://schemas.microsoft.com/office/2006/relationships/activeXControlBinary" Target="activeX108.bin"/></Relationships>
</file>

<file path=xl/activeX/_rels/activeX109.xml.rels><?xml version="1.0" encoding="UTF-8" standalone="yes"?>
<Relationships xmlns="http://schemas.openxmlformats.org/package/2006/relationships"><Relationship Id="rId1" Type="http://schemas.microsoft.com/office/2006/relationships/activeXControlBinary" Target="activeX109.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10.xml.rels><?xml version="1.0" encoding="UTF-8" standalone="yes"?>
<Relationships xmlns="http://schemas.openxmlformats.org/package/2006/relationships"><Relationship Id="rId1" Type="http://schemas.microsoft.com/office/2006/relationships/activeXControlBinary" Target="activeX110.bin"/></Relationships>
</file>

<file path=xl/activeX/_rels/activeX111.xml.rels><?xml version="1.0" encoding="UTF-8" standalone="yes"?>
<Relationships xmlns="http://schemas.openxmlformats.org/package/2006/relationships"><Relationship Id="rId1" Type="http://schemas.microsoft.com/office/2006/relationships/activeXControlBinary" Target="activeX111.bin"/></Relationships>
</file>

<file path=xl/activeX/_rels/activeX112.xml.rels><?xml version="1.0" encoding="UTF-8" standalone="yes"?>
<Relationships xmlns="http://schemas.openxmlformats.org/package/2006/relationships"><Relationship Id="rId1" Type="http://schemas.microsoft.com/office/2006/relationships/activeXControlBinary" Target="activeX112.bin"/></Relationships>
</file>

<file path=xl/activeX/_rels/activeX113.xml.rels><?xml version="1.0" encoding="UTF-8" standalone="yes"?>
<Relationships xmlns="http://schemas.openxmlformats.org/package/2006/relationships"><Relationship Id="rId1" Type="http://schemas.microsoft.com/office/2006/relationships/activeXControlBinary" Target="activeX113.bin"/></Relationships>
</file>

<file path=xl/activeX/_rels/activeX114.xml.rels><?xml version="1.0" encoding="UTF-8" standalone="yes"?>
<Relationships xmlns="http://schemas.openxmlformats.org/package/2006/relationships"><Relationship Id="rId1" Type="http://schemas.microsoft.com/office/2006/relationships/activeXControlBinary" Target="activeX114.bin"/></Relationships>
</file>

<file path=xl/activeX/_rels/activeX115.xml.rels><?xml version="1.0" encoding="UTF-8" standalone="yes"?>
<Relationships xmlns="http://schemas.openxmlformats.org/package/2006/relationships"><Relationship Id="rId1" Type="http://schemas.microsoft.com/office/2006/relationships/activeXControlBinary" Target="activeX115.bin"/></Relationships>
</file>

<file path=xl/activeX/_rels/activeX116.xml.rels><?xml version="1.0" encoding="UTF-8" standalone="yes"?>
<Relationships xmlns="http://schemas.openxmlformats.org/package/2006/relationships"><Relationship Id="rId1" Type="http://schemas.microsoft.com/office/2006/relationships/activeXControlBinary" Target="activeX116.bin"/></Relationships>
</file>

<file path=xl/activeX/_rels/activeX117.xml.rels><?xml version="1.0" encoding="UTF-8" standalone="yes"?>
<Relationships xmlns="http://schemas.openxmlformats.org/package/2006/relationships"><Relationship Id="rId1" Type="http://schemas.microsoft.com/office/2006/relationships/activeXControlBinary" Target="activeX117.bin"/></Relationships>
</file>

<file path=xl/activeX/_rels/activeX118.xml.rels><?xml version="1.0" encoding="UTF-8" standalone="yes"?>
<Relationships xmlns="http://schemas.openxmlformats.org/package/2006/relationships"><Relationship Id="rId1" Type="http://schemas.microsoft.com/office/2006/relationships/activeXControlBinary" Target="activeX118.bin"/></Relationships>
</file>

<file path=xl/activeX/_rels/activeX119.xml.rels><?xml version="1.0" encoding="UTF-8" standalone="yes"?>
<Relationships xmlns="http://schemas.openxmlformats.org/package/2006/relationships"><Relationship Id="rId1" Type="http://schemas.microsoft.com/office/2006/relationships/activeXControlBinary" Target="activeX119.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20.xml.rels><?xml version="1.0" encoding="UTF-8" standalone="yes"?>
<Relationships xmlns="http://schemas.openxmlformats.org/package/2006/relationships"><Relationship Id="rId1" Type="http://schemas.microsoft.com/office/2006/relationships/activeXControlBinary" Target="activeX120.bin"/></Relationships>
</file>

<file path=xl/activeX/_rels/activeX121.xml.rels><?xml version="1.0" encoding="UTF-8" standalone="yes"?>
<Relationships xmlns="http://schemas.openxmlformats.org/package/2006/relationships"><Relationship Id="rId1" Type="http://schemas.microsoft.com/office/2006/relationships/activeXControlBinary" Target="activeX121.bin"/></Relationships>
</file>

<file path=xl/activeX/_rels/activeX122.xml.rels><?xml version="1.0" encoding="UTF-8" standalone="yes"?>
<Relationships xmlns="http://schemas.openxmlformats.org/package/2006/relationships"><Relationship Id="rId1" Type="http://schemas.microsoft.com/office/2006/relationships/activeXControlBinary" Target="activeX122.bin"/></Relationships>
</file>

<file path=xl/activeX/_rels/activeX123.xml.rels><?xml version="1.0" encoding="UTF-8" standalone="yes"?>
<Relationships xmlns="http://schemas.openxmlformats.org/package/2006/relationships"><Relationship Id="rId1" Type="http://schemas.microsoft.com/office/2006/relationships/activeXControlBinary" Target="activeX123.bin"/></Relationships>
</file>

<file path=xl/activeX/_rels/activeX124.xml.rels><?xml version="1.0" encoding="UTF-8" standalone="yes"?>
<Relationships xmlns="http://schemas.openxmlformats.org/package/2006/relationships"><Relationship Id="rId1" Type="http://schemas.microsoft.com/office/2006/relationships/activeXControlBinary" Target="activeX124.bin"/></Relationships>
</file>

<file path=xl/activeX/_rels/activeX125.xml.rels><?xml version="1.0" encoding="UTF-8" standalone="yes"?>
<Relationships xmlns="http://schemas.openxmlformats.org/package/2006/relationships"><Relationship Id="rId1" Type="http://schemas.microsoft.com/office/2006/relationships/activeXControlBinary" Target="activeX125.bin"/></Relationships>
</file>

<file path=xl/activeX/_rels/activeX126.xml.rels><?xml version="1.0" encoding="UTF-8" standalone="yes"?>
<Relationships xmlns="http://schemas.openxmlformats.org/package/2006/relationships"><Relationship Id="rId1" Type="http://schemas.microsoft.com/office/2006/relationships/activeXControlBinary" Target="activeX126.bin"/></Relationships>
</file>

<file path=xl/activeX/_rels/activeX127.xml.rels><?xml version="1.0" encoding="UTF-8" standalone="yes"?>
<Relationships xmlns="http://schemas.openxmlformats.org/package/2006/relationships"><Relationship Id="rId1" Type="http://schemas.microsoft.com/office/2006/relationships/activeXControlBinary" Target="activeX127.bin"/></Relationships>
</file>

<file path=xl/activeX/_rels/activeX128.xml.rels><?xml version="1.0" encoding="UTF-8" standalone="yes"?>
<Relationships xmlns="http://schemas.openxmlformats.org/package/2006/relationships"><Relationship Id="rId1" Type="http://schemas.microsoft.com/office/2006/relationships/activeXControlBinary" Target="activeX128.bin"/></Relationships>
</file>

<file path=xl/activeX/_rels/activeX129.xml.rels><?xml version="1.0" encoding="UTF-8" standalone="yes"?>
<Relationships xmlns="http://schemas.openxmlformats.org/package/2006/relationships"><Relationship Id="rId1" Type="http://schemas.microsoft.com/office/2006/relationships/activeXControlBinary" Target="activeX129.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30.xml.rels><?xml version="1.0" encoding="UTF-8" standalone="yes"?>
<Relationships xmlns="http://schemas.openxmlformats.org/package/2006/relationships"><Relationship Id="rId1" Type="http://schemas.microsoft.com/office/2006/relationships/activeXControlBinary" Target="activeX130.bin"/></Relationships>
</file>

<file path=xl/activeX/_rels/activeX131.xml.rels><?xml version="1.0" encoding="UTF-8" standalone="yes"?>
<Relationships xmlns="http://schemas.openxmlformats.org/package/2006/relationships"><Relationship Id="rId1" Type="http://schemas.microsoft.com/office/2006/relationships/activeXControlBinary" Target="activeX131.bin"/></Relationships>
</file>

<file path=xl/activeX/_rels/activeX132.xml.rels><?xml version="1.0" encoding="UTF-8" standalone="yes"?>
<Relationships xmlns="http://schemas.openxmlformats.org/package/2006/relationships"><Relationship Id="rId1" Type="http://schemas.microsoft.com/office/2006/relationships/activeXControlBinary" Target="activeX132.bin"/></Relationships>
</file>

<file path=xl/activeX/_rels/activeX133.xml.rels><?xml version="1.0" encoding="UTF-8" standalone="yes"?>
<Relationships xmlns="http://schemas.openxmlformats.org/package/2006/relationships"><Relationship Id="rId1" Type="http://schemas.microsoft.com/office/2006/relationships/activeXControlBinary" Target="activeX133.bin"/></Relationships>
</file>

<file path=xl/activeX/_rels/activeX134.xml.rels><?xml version="1.0" encoding="UTF-8" standalone="yes"?>
<Relationships xmlns="http://schemas.openxmlformats.org/package/2006/relationships"><Relationship Id="rId1" Type="http://schemas.microsoft.com/office/2006/relationships/activeXControlBinary" Target="activeX134.bin"/></Relationships>
</file>

<file path=xl/activeX/_rels/activeX135.xml.rels><?xml version="1.0" encoding="UTF-8" standalone="yes"?>
<Relationships xmlns="http://schemas.openxmlformats.org/package/2006/relationships"><Relationship Id="rId1" Type="http://schemas.microsoft.com/office/2006/relationships/activeXControlBinary" Target="activeX135.bin"/></Relationships>
</file>

<file path=xl/activeX/_rels/activeX136.xml.rels><?xml version="1.0" encoding="UTF-8" standalone="yes"?>
<Relationships xmlns="http://schemas.openxmlformats.org/package/2006/relationships"><Relationship Id="rId1" Type="http://schemas.microsoft.com/office/2006/relationships/activeXControlBinary" Target="activeX136.bin"/></Relationships>
</file>

<file path=xl/activeX/_rels/activeX137.xml.rels><?xml version="1.0" encoding="UTF-8" standalone="yes"?>
<Relationships xmlns="http://schemas.openxmlformats.org/package/2006/relationships"><Relationship Id="rId1" Type="http://schemas.microsoft.com/office/2006/relationships/activeXControlBinary" Target="activeX137.bin"/></Relationships>
</file>

<file path=xl/activeX/_rels/activeX138.xml.rels><?xml version="1.0" encoding="UTF-8" standalone="yes"?>
<Relationships xmlns="http://schemas.openxmlformats.org/package/2006/relationships"><Relationship Id="rId1" Type="http://schemas.microsoft.com/office/2006/relationships/activeXControlBinary" Target="activeX138.bin"/></Relationships>
</file>

<file path=xl/activeX/_rels/activeX139.xml.rels><?xml version="1.0" encoding="UTF-8" standalone="yes"?>
<Relationships xmlns="http://schemas.openxmlformats.org/package/2006/relationships"><Relationship Id="rId1" Type="http://schemas.microsoft.com/office/2006/relationships/activeXControlBinary" Target="activeX139.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40.xml.rels><?xml version="1.0" encoding="UTF-8" standalone="yes"?>
<Relationships xmlns="http://schemas.openxmlformats.org/package/2006/relationships"><Relationship Id="rId1" Type="http://schemas.microsoft.com/office/2006/relationships/activeXControlBinary" Target="activeX140.bin"/></Relationships>
</file>

<file path=xl/activeX/_rels/activeX141.xml.rels><?xml version="1.0" encoding="UTF-8" standalone="yes"?>
<Relationships xmlns="http://schemas.openxmlformats.org/package/2006/relationships"><Relationship Id="rId1" Type="http://schemas.microsoft.com/office/2006/relationships/activeXControlBinary" Target="activeX141.bin"/></Relationships>
</file>

<file path=xl/activeX/_rels/activeX142.xml.rels><?xml version="1.0" encoding="UTF-8" standalone="yes"?>
<Relationships xmlns="http://schemas.openxmlformats.org/package/2006/relationships"><Relationship Id="rId1" Type="http://schemas.microsoft.com/office/2006/relationships/activeXControlBinary" Target="activeX142.bin"/></Relationships>
</file>

<file path=xl/activeX/_rels/activeX143.xml.rels><?xml version="1.0" encoding="UTF-8" standalone="yes"?>
<Relationships xmlns="http://schemas.openxmlformats.org/package/2006/relationships"><Relationship Id="rId1" Type="http://schemas.microsoft.com/office/2006/relationships/activeXControlBinary" Target="activeX143.bin"/></Relationships>
</file>

<file path=xl/activeX/_rels/activeX144.xml.rels><?xml version="1.0" encoding="UTF-8" standalone="yes"?>
<Relationships xmlns="http://schemas.openxmlformats.org/package/2006/relationships"><Relationship Id="rId1" Type="http://schemas.microsoft.com/office/2006/relationships/activeXControlBinary" Target="activeX144.bin"/></Relationships>
</file>

<file path=xl/activeX/_rels/activeX145.xml.rels><?xml version="1.0" encoding="UTF-8" standalone="yes"?>
<Relationships xmlns="http://schemas.openxmlformats.org/package/2006/relationships"><Relationship Id="rId1" Type="http://schemas.microsoft.com/office/2006/relationships/activeXControlBinary" Target="activeX145.bin"/></Relationships>
</file>

<file path=xl/activeX/_rels/activeX146.xml.rels><?xml version="1.0" encoding="UTF-8" standalone="yes"?>
<Relationships xmlns="http://schemas.openxmlformats.org/package/2006/relationships"><Relationship Id="rId1" Type="http://schemas.microsoft.com/office/2006/relationships/activeXControlBinary" Target="activeX146.bin"/></Relationships>
</file>

<file path=xl/activeX/_rels/activeX147.xml.rels><?xml version="1.0" encoding="UTF-8" standalone="yes"?>
<Relationships xmlns="http://schemas.openxmlformats.org/package/2006/relationships"><Relationship Id="rId1" Type="http://schemas.microsoft.com/office/2006/relationships/activeXControlBinary" Target="activeX147.bin"/></Relationships>
</file>

<file path=xl/activeX/_rels/activeX148.xml.rels><?xml version="1.0" encoding="UTF-8" standalone="yes"?>
<Relationships xmlns="http://schemas.openxmlformats.org/package/2006/relationships"><Relationship Id="rId1" Type="http://schemas.microsoft.com/office/2006/relationships/activeXControlBinary" Target="activeX148.bin"/></Relationships>
</file>

<file path=xl/activeX/_rels/activeX149.xml.rels><?xml version="1.0" encoding="UTF-8" standalone="yes"?>
<Relationships xmlns="http://schemas.openxmlformats.org/package/2006/relationships"><Relationship Id="rId1" Type="http://schemas.microsoft.com/office/2006/relationships/activeXControlBinary" Target="activeX149.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50.xml.rels><?xml version="1.0" encoding="UTF-8" standalone="yes"?>
<Relationships xmlns="http://schemas.openxmlformats.org/package/2006/relationships"><Relationship Id="rId1" Type="http://schemas.microsoft.com/office/2006/relationships/activeXControlBinary" Target="activeX150.bin"/></Relationships>
</file>

<file path=xl/activeX/_rels/activeX151.xml.rels><?xml version="1.0" encoding="UTF-8" standalone="yes"?>
<Relationships xmlns="http://schemas.openxmlformats.org/package/2006/relationships"><Relationship Id="rId1" Type="http://schemas.microsoft.com/office/2006/relationships/activeXControlBinary" Target="activeX151.bin"/></Relationships>
</file>

<file path=xl/activeX/_rels/activeX152.xml.rels><?xml version="1.0" encoding="UTF-8" standalone="yes"?>
<Relationships xmlns="http://schemas.openxmlformats.org/package/2006/relationships"><Relationship Id="rId1" Type="http://schemas.microsoft.com/office/2006/relationships/activeXControlBinary" Target="activeX152.bin"/></Relationships>
</file>

<file path=xl/activeX/_rels/activeX153.xml.rels><?xml version="1.0" encoding="UTF-8" standalone="yes"?>
<Relationships xmlns="http://schemas.openxmlformats.org/package/2006/relationships"><Relationship Id="rId1" Type="http://schemas.microsoft.com/office/2006/relationships/activeXControlBinary" Target="activeX153.bin"/></Relationships>
</file>

<file path=xl/activeX/_rels/activeX154.xml.rels><?xml version="1.0" encoding="UTF-8" standalone="yes"?>
<Relationships xmlns="http://schemas.openxmlformats.org/package/2006/relationships"><Relationship Id="rId1" Type="http://schemas.microsoft.com/office/2006/relationships/activeXControlBinary" Target="activeX154.bin"/></Relationships>
</file>

<file path=xl/activeX/_rels/activeX155.xml.rels><?xml version="1.0" encoding="UTF-8" standalone="yes"?>
<Relationships xmlns="http://schemas.openxmlformats.org/package/2006/relationships"><Relationship Id="rId1" Type="http://schemas.microsoft.com/office/2006/relationships/activeXControlBinary" Target="activeX155.bin"/></Relationships>
</file>

<file path=xl/activeX/_rels/activeX156.xml.rels><?xml version="1.0" encoding="UTF-8" standalone="yes"?>
<Relationships xmlns="http://schemas.openxmlformats.org/package/2006/relationships"><Relationship Id="rId1" Type="http://schemas.microsoft.com/office/2006/relationships/activeXControlBinary" Target="activeX156.bin"/></Relationships>
</file>

<file path=xl/activeX/_rels/activeX157.xml.rels><?xml version="1.0" encoding="UTF-8" standalone="yes"?>
<Relationships xmlns="http://schemas.openxmlformats.org/package/2006/relationships"><Relationship Id="rId1" Type="http://schemas.microsoft.com/office/2006/relationships/activeXControlBinary" Target="activeX157.bin"/></Relationships>
</file>

<file path=xl/activeX/_rels/activeX158.xml.rels><?xml version="1.0" encoding="UTF-8" standalone="yes"?>
<Relationships xmlns="http://schemas.openxmlformats.org/package/2006/relationships"><Relationship Id="rId1" Type="http://schemas.microsoft.com/office/2006/relationships/activeXControlBinary" Target="activeX158.bin"/></Relationships>
</file>

<file path=xl/activeX/_rels/activeX159.xml.rels><?xml version="1.0" encoding="UTF-8" standalone="yes"?>
<Relationships xmlns="http://schemas.openxmlformats.org/package/2006/relationships"><Relationship Id="rId1" Type="http://schemas.microsoft.com/office/2006/relationships/activeXControlBinary" Target="activeX159.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60.xml.rels><?xml version="1.0" encoding="UTF-8" standalone="yes"?>
<Relationships xmlns="http://schemas.openxmlformats.org/package/2006/relationships"><Relationship Id="rId1" Type="http://schemas.microsoft.com/office/2006/relationships/activeXControlBinary" Target="activeX160.bin"/></Relationships>
</file>

<file path=xl/activeX/_rels/activeX161.xml.rels><?xml version="1.0" encoding="UTF-8" standalone="yes"?>
<Relationships xmlns="http://schemas.openxmlformats.org/package/2006/relationships"><Relationship Id="rId1" Type="http://schemas.microsoft.com/office/2006/relationships/activeXControlBinary" Target="activeX161.bin"/></Relationships>
</file>

<file path=xl/activeX/_rels/activeX162.xml.rels><?xml version="1.0" encoding="UTF-8" standalone="yes"?>
<Relationships xmlns="http://schemas.openxmlformats.org/package/2006/relationships"><Relationship Id="rId1" Type="http://schemas.microsoft.com/office/2006/relationships/activeXControlBinary" Target="activeX162.bin"/></Relationships>
</file>

<file path=xl/activeX/_rels/activeX163.xml.rels><?xml version="1.0" encoding="UTF-8" standalone="yes"?>
<Relationships xmlns="http://schemas.openxmlformats.org/package/2006/relationships"><Relationship Id="rId1" Type="http://schemas.microsoft.com/office/2006/relationships/activeXControlBinary" Target="activeX163.bin"/></Relationships>
</file>

<file path=xl/activeX/_rels/activeX164.xml.rels><?xml version="1.0" encoding="UTF-8" standalone="yes"?>
<Relationships xmlns="http://schemas.openxmlformats.org/package/2006/relationships"><Relationship Id="rId1" Type="http://schemas.microsoft.com/office/2006/relationships/activeXControlBinary" Target="activeX164.bin"/></Relationships>
</file>

<file path=xl/activeX/_rels/activeX165.xml.rels><?xml version="1.0" encoding="UTF-8" standalone="yes"?>
<Relationships xmlns="http://schemas.openxmlformats.org/package/2006/relationships"><Relationship Id="rId1" Type="http://schemas.microsoft.com/office/2006/relationships/activeXControlBinary" Target="activeX165.bin"/></Relationships>
</file>

<file path=xl/activeX/_rels/activeX166.xml.rels><?xml version="1.0" encoding="UTF-8" standalone="yes"?>
<Relationships xmlns="http://schemas.openxmlformats.org/package/2006/relationships"><Relationship Id="rId1" Type="http://schemas.microsoft.com/office/2006/relationships/activeXControlBinary" Target="activeX166.bin"/></Relationships>
</file>

<file path=xl/activeX/_rels/activeX167.xml.rels><?xml version="1.0" encoding="UTF-8" standalone="yes"?>
<Relationships xmlns="http://schemas.openxmlformats.org/package/2006/relationships"><Relationship Id="rId1" Type="http://schemas.microsoft.com/office/2006/relationships/activeXControlBinary" Target="activeX167.bin"/></Relationships>
</file>

<file path=xl/activeX/_rels/activeX168.xml.rels><?xml version="1.0" encoding="UTF-8" standalone="yes"?>
<Relationships xmlns="http://schemas.openxmlformats.org/package/2006/relationships"><Relationship Id="rId1" Type="http://schemas.microsoft.com/office/2006/relationships/activeXControlBinary" Target="activeX168.bin"/></Relationships>
</file>

<file path=xl/activeX/_rels/activeX169.xml.rels><?xml version="1.0" encoding="UTF-8" standalone="yes"?>
<Relationships xmlns="http://schemas.openxmlformats.org/package/2006/relationships"><Relationship Id="rId1" Type="http://schemas.microsoft.com/office/2006/relationships/activeXControlBinary" Target="activeX169.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70.xml.rels><?xml version="1.0" encoding="UTF-8" standalone="yes"?>
<Relationships xmlns="http://schemas.openxmlformats.org/package/2006/relationships"><Relationship Id="rId1" Type="http://schemas.microsoft.com/office/2006/relationships/activeXControlBinary" Target="activeX170.bin"/></Relationships>
</file>

<file path=xl/activeX/_rels/activeX171.xml.rels><?xml version="1.0" encoding="UTF-8" standalone="yes"?>
<Relationships xmlns="http://schemas.openxmlformats.org/package/2006/relationships"><Relationship Id="rId1" Type="http://schemas.microsoft.com/office/2006/relationships/activeXControlBinary" Target="activeX171.bin"/></Relationships>
</file>

<file path=xl/activeX/_rels/activeX172.xml.rels><?xml version="1.0" encoding="UTF-8" standalone="yes"?>
<Relationships xmlns="http://schemas.openxmlformats.org/package/2006/relationships"><Relationship Id="rId1" Type="http://schemas.microsoft.com/office/2006/relationships/activeXControlBinary" Target="activeX172.bin"/></Relationships>
</file>

<file path=xl/activeX/_rels/activeX173.xml.rels><?xml version="1.0" encoding="UTF-8" standalone="yes"?>
<Relationships xmlns="http://schemas.openxmlformats.org/package/2006/relationships"><Relationship Id="rId1" Type="http://schemas.microsoft.com/office/2006/relationships/activeXControlBinary" Target="activeX173.bin"/></Relationships>
</file>

<file path=xl/activeX/_rels/activeX174.xml.rels><?xml version="1.0" encoding="UTF-8" standalone="yes"?>
<Relationships xmlns="http://schemas.openxmlformats.org/package/2006/relationships"><Relationship Id="rId1" Type="http://schemas.microsoft.com/office/2006/relationships/activeXControlBinary" Target="activeX174.bin"/></Relationships>
</file>

<file path=xl/activeX/_rels/activeX175.xml.rels><?xml version="1.0" encoding="UTF-8" standalone="yes"?>
<Relationships xmlns="http://schemas.openxmlformats.org/package/2006/relationships"><Relationship Id="rId1" Type="http://schemas.microsoft.com/office/2006/relationships/activeXControlBinary" Target="activeX175.bin"/></Relationships>
</file>

<file path=xl/activeX/_rels/activeX176.xml.rels><?xml version="1.0" encoding="UTF-8" standalone="yes"?>
<Relationships xmlns="http://schemas.openxmlformats.org/package/2006/relationships"><Relationship Id="rId1" Type="http://schemas.microsoft.com/office/2006/relationships/activeXControlBinary" Target="activeX176.bin"/></Relationships>
</file>

<file path=xl/activeX/_rels/activeX177.xml.rels><?xml version="1.0" encoding="UTF-8" standalone="yes"?>
<Relationships xmlns="http://schemas.openxmlformats.org/package/2006/relationships"><Relationship Id="rId1" Type="http://schemas.microsoft.com/office/2006/relationships/activeXControlBinary" Target="activeX177.bin"/></Relationships>
</file>

<file path=xl/activeX/_rels/activeX178.xml.rels><?xml version="1.0" encoding="UTF-8" standalone="yes"?>
<Relationships xmlns="http://schemas.openxmlformats.org/package/2006/relationships"><Relationship Id="rId1" Type="http://schemas.microsoft.com/office/2006/relationships/activeXControlBinary" Target="activeX178.bin"/></Relationships>
</file>

<file path=xl/activeX/_rels/activeX179.xml.rels><?xml version="1.0" encoding="UTF-8" standalone="yes"?>
<Relationships xmlns="http://schemas.openxmlformats.org/package/2006/relationships"><Relationship Id="rId1" Type="http://schemas.microsoft.com/office/2006/relationships/activeXControlBinary" Target="activeX179.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80.xml.rels><?xml version="1.0" encoding="UTF-8" standalone="yes"?>
<Relationships xmlns="http://schemas.openxmlformats.org/package/2006/relationships"><Relationship Id="rId1" Type="http://schemas.microsoft.com/office/2006/relationships/activeXControlBinary" Target="activeX180.bin"/></Relationships>
</file>

<file path=xl/activeX/_rels/activeX181.xml.rels><?xml version="1.0" encoding="UTF-8" standalone="yes"?>
<Relationships xmlns="http://schemas.openxmlformats.org/package/2006/relationships"><Relationship Id="rId1" Type="http://schemas.microsoft.com/office/2006/relationships/activeXControlBinary" Target="activeX181.bin"/></Relationships>
</file>

<file path=xl/activeX/_rels/activeX182.xml.rels><?xml version="1.0" encoding="UTF-8" standalone="yes"?>
<Relationships xmlns="http://schemas.openxmlformats.org/package/2006/relationships"><Relationship Id="rId1" Type="http://schemas.microsoft.com/office/2006/relationships/activeXControlBinary" Target="activeX182.bin"/></Relationships>
</file>

<file path=xl/activeX/_rels/activeX183.xml.rels><?xml version="1.0" encoding="UTF-8" standalone="yes"?>
<Relationships xmlns="http://schemas.openxmlformats.org/package/2006/relationships"><Relationship Id="rId1" Type="http://schemas.microsoft.com/office/2006/relationships/activeXControlBinary" Target="activeX183.bin"/></Relationships>
</file>

<file path=xl/activeX/_rels/activeX184.xml.rels><?xml version="1.0" encoding="UTF-8" standalone="yes"?>
<Relationships xmlns="http://schemas.openxmlformats.org/package/2006/relationships"><Relationship Id="rId1" Type="http://schemas.microsoft.com/office/2006/relationships/activeXControlBinary" Target="activeX184.bin"/></Relationships>
</file>

<file path=xl/activeX/_rels/activeX185.xml.rels><?xml version="1.0" encoding="UTF-8" standalone="yes"?>
<Relationships xmlns="http://schemas.openxmlformats.org/package/2006/relationships"><Relationship Id="rId1" Type="http://schemas.microsoft.com/office/2006/relationships/activeXControlBinary" Target="activeX185.bin"/></Relationships>
</file>

<file path=xl/activeX/_rels/activeX186.xml.rels><?xml version="1.0" encoding="UTF-8" standalone="yes"?>
<Relationships xmlns="http://schemas.openxmlformats.org/package/2006/relationships"><Relationship Id="rId1" Type="http://schemas.microsoft.com/office/2006/relationships/activeXControlBinary" Target="activeX186.bin"/></Relationships>
</file>

<file path=xl/activeX/_rels/activeX187.xml.rels><?xml version="1.0" encoding="UTF-8" standalone="yes"?>
<Relationships xmlns="http://schemas.openxmlformats.org/package/2006/relationships"><Relationship Id="rId1" Type="http://schemas.microsoft.com/office/2006/relationships/activeXControlBinary" Target="activeX187.bin"/></Relationships>
</file>

<file path=xl/activeX/_rels/activeX188.xml.rels><?xml version="1.0" encoding="UTF-8" standalone="yes"?>
<Relationships xmlns="http://schemas.openxmlformats.org/package/2006/relationships"><Relationship Id="rId1" Type="http://schemas.microsoft.com/office/2006/relationships/activeXControlBinary" Target="activeX188.bin"/></Relationships>
</file>

<file path=xl/activeX/_rels/activeX189.xml.rels><?xml version="1.0" encoding="UTF-8" standalone="yes"?>
<Relationships xmlns="http://schemas.openxmlformats.org/package/2006/relationships"><Relationship Id="rId1" Type="http://schemas.microsoft.com/office/2006/relationships/activeXControlBinary" Target="activeX189.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190.xml.rels><?xml version="1.0" encoding="UTF-8" standalone="yes"?>
<Relationships xmlns="http://schemas.openxmlformats.org/package/2006/relationships"><Relationship Id="rId1" Type="http://schemas.microsoft.com/office/2006/relationships/activeXControlBinary" Target="activeX190.bin"/></Relationships>
</file>

<file path=xl/activeX/_rels/activeX191.xml.rels><?xml version="1.0" encoding="UTF-8" standalone="yes"?>
<Relationships xmlns="http://schemas.openxmlformats.org/package/2006/relationships"><Relationship Id="rId1" Type="http://schemas.microsoft.com/office/2006/relationships/activeXControlBinary" Target="activeX191.bin"/></Relationships>
</file>

<file path=xl/activeX/_rels/activeX192.xml.rels><?xml version="1.0" encoding="UTF-8" standalone="yes"?>
<Relationships xmlns="http://schemas.openxmlformats.org/package/2006/relationships"><Relationship Id="rId1" Type="http://schemas.microsoft.com/office/2006/relationships/activeXControlBinary" Target="activeX192.bin"/></Relationships>
</file>

<file path=xl/activeX/_rels/activeX193.xml.rels><?xml version="1.0" encoding="UTF-8" standalone="yes"?>
<Relationships xmlns="http://schemas.openxmlformats.org/package/2006/relationships"><Relationship Id="rId1" Type="http://schemas.microsoft.com/office/2006/relationships/activeXControlBinary" Target="activeX193.bin"/></Relationships>
</file>

<file path=xl/activeX/_rels/activeX194.xml.rels><?xml version="1.0" encoding="UTF-8" standalone="yes"?>
<Relationships xmlns="http://schemas.openxmlformats.org/package/2006/relationships"><Relationship Id="rId1" Type="http://schemas.microsoft.com/office/2006/relationships/activeXControlBinary" Target="activeX194.bin"/></Relationships>
</file>

<file path=xl/activeX/_rels/activeX195.xml.rels><?xml version="1.0" encoding="UTF-8" standalone="yes"?>
<Relationships xmlns="http://schemas.openxmlformats.org/package/2006/relationships"><Relationship Id="rId1" Type="http://schemas.microsoft.com/office/2006/relationships/activeXControlBinary" Target="activeX195.bin"/></Relationships>
</file>

<file path=xl/activeX/_rels/activeX196.xml.rels><?xml version="1.0" encoding="UTF-8" standalone="yes"?>
<Relationships xmlns="http://schemas.openxmlformats.org/package/2006/relationships"><Relationship Id="rId1" Type="http://schemas.microsoft.com/office/2006/relationships/activeXControlBinary" Target="activeX196.bin"/></Relationships>
</file>

<file path=xl/activeX/_rels/activeX197.xml.rels><?xml version="1.0" encoding="UTF-8" standalone="yes"?>
<Relationships xmlns="http://schemas.openxmlformats.org/package/2006/relationships"><Relationship Id="rId1" Type="http://schemas.microsoft.com/office/2006/relationships/activeXControlBinary" Target="activeX197.bin"/></Relationships>
</file>

<file path=xl/activeX/_rels/activeX198.xml.rels><?xml version="1.0" encoding="UTF-8" standalone="yes"?>
<Relationships xmlns="http://schemas.openxmlformats.org/package/2006/relationships"><Relationship Id="rId1" Type="http://schemas.microsoft.com/office/2006/relationships/activeXControlBinary" Target="activeX198.bin"/></Relationships>
</file>

<file path=xl/activeX/_rels/activeX199.xml.rels><?xml version="1.0" encoding="UTF-8" standalone="yes"?>
<Relationships xmlns="http://schemas.openxmlformats.org/package/2006/relationships"><Relationship Id="rId1" Type="http://schemas.microsoft.com/office/2006/relationships/activeXControlBinary" Target="activeX19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00.xml.rels><?xml version="1.0" encoding="UTF-8" standalone="yes"?>
<Relationships xmlns="http://schemas.openxmlformats.org/package/2006/relationships"><Relationship Id="rId1" Type="http://schemas.microsoft.com/office/2006/relationships/activeXControlBinary" Target="activeX200.bin"/></Relationships>
</file>

<file path=xl/activeX/_rels/activeX201.xml.rels><?xml version="1.0" encoding="UTF-8" standalone="yes"?>
<Relationships xmlns="http://schemas.openxmlformats.org/package/2006/relationships"><Relationship Id="rId1" Type="http://schemas.microsoft.com/office/2006/relationships/activeXControlBinary" Target="activeX201.bin"/></Relationships>
</file>

<file path=xl/activeX/_rels/activeX202.xml.rels><?xml version="1.0" encoding="UTF-8" standalone="yes"?>
<Relationships xmlns="http://schemas.openxmlformats.org/package/2006/relationships"><Relationship Id="rId1" Type="http://schemas.microsoft.com/office/2006/relationships/activeXControlBinary" Target="activeX202.bin"/></Relationships>
</file>

<file path=xl/activeX/_rels/activeX203.xml.rels><?xml version="1.0" encoding="UTF-8" standalone="yes"?>
<Relationships xmlns="http://schemas.openxmlformats.org/package/2006/relationships"><Relationship Id="rId1" Type="http://schemas.microsoft.com/office/2006/relationships/activeXControlBinary" Target="activeX203.bin"/></Relationships>
</file>

<file path=xl/activeX/_rels/activeX204.xml.rels><?xml version="1.0" encoding="UTF-8" standalone="yes"?>
<Relationships xmlns="http://schemas.openxmlformats.org/package/2006/relationships"><Relationship Id="rId1" Type="http://schemas.microsoft.com/office/2006/relationships/activeXControlBinary" Target="activeX204.bin"/></Relationships>
</file>

<file path=xl/activeX/_rels/activeX205.xml.rels><?xml version="1.0" encoding="UTF-8" standalone="yes"?>
<Relationships xmlns="http://schemas.openxmlformats.org/package/2006/relationships"><Relationship Id="rId1" Type="http://schemas.microsoft.com/office/2006/relationships/activeXControlBinary" Target="activeX205.bin"/></Relationships>
</file>

<file path=xl/activeX/_rels/activeX206.xml.rels><?xml version="1.0" encoding="UTF-8" standalone="yes"?>
<Relationships xmlns="http://schemas.openxmlformats.org/package/2006/relationships"><Relationship Id="rId1" Type="http://schemas.microsoft.com/office/2006/relationships/activeXControlBinary" Target="activeX206.bin"/></Relationships>
</file>

<file path=xl/activeX/_rels/activeX207.xml.rels><?xml version="1.0" encoding="UTF-8" standalone="yes"?>
<Relationships xmlns="http://schemas.openxmlformats.org/package/2006/relationships"><Relationship Id="rId1" Type="http://schemas.microsoft.com/office/2006/relationships/activeXControlBinary" Target="activeX207.bin"/></Relationships>
</file>

<file path=xl/activeX/_rels/activeX208.xml.rels><?xml version="1.0" encoding="UTF-8" standalone="yes"?>
<Relationships xmlns="http://schemas.openxmlformats.org/package/2006/relationships"><Relationship Id="rId1" Type="http://schemas.microsoft.com/office/2006/relationships/activeXControlBinary" Target="activeX208.bin"/></Relationships>
</file>

<file path=xl/activeX/_rels/activeX209.xml.rels><?xml version="1.0" encoding="UTF-8" standalone="yes"?>
<Relationships xmlns="http://schemas.openxmlformats.org/package/2006/relationships"><Relationship Id="rId1" Type="http://schemas.microsoft.com/office/2006/relationships/activeXControlBinary" Target="activeX209.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10.xml.rels><?xml version="1.0" encoding="UTF-8" standalone="yes"?>
<Relationships xmlns="http://schemas.openxmlformats.org/package/2006/relationships"><Relationship Id="rId1" Type="http://schemas.microsoft.com/office/2006/relationships/activeXControlBinary" Target="activeX210.bin"/></Relationships>
</file>

<file path=xl/activeX/_rels/activeX211.xml.rels><?xml version="1.0" encoding="UTF-8" standalone="yes"?>
<Relationships xmlns="http://schemas.openxmlformats.org/package/2006/relationships"><Relationship Id="rId1" Type="http://schemas.microsoft.com/office/2006/relationships/activeXControlBinary" Target="activeX211.bin"/></Relationships>
</file>

<file path=xl/activeX/_rels/activeX212.xml.rels><?xml version="1.0" encoding="UTF-8" standalone="yes"?>
<Relationships xmlns="http://schemas.openxmlformats.org/package/2006/relationships"><Relationship Id="rId1" Type="http://schemas.microsoft.com/office/2006/relationships/activeXControlBinary" Target="activeX212.bin"/></Relationships>
</file>

<file path=xl/activeX/_rels/activeX213.xml.rels><?xml version="1.0" encoding="UTF-8" standalone="yes"?>
<Relationships xmlns="http://schemas.openxmlformats.org/package/2006/relationships"><Relationship Id="rId1" Type="http://schemas.microsoft.com/office/2006/relationships/activeXControlBinary" Target="activeX213.bin"/></Relationships>
</file>

<file path=xl/activeX/_rels/activeX214.xml.rels><?xml version="1.0" encoding="UTF-8" standalone="yes"?>
<Relationships xmlns="http://schemas.openxmlformats.org/package/2006/relationships"><Relationship Id="rId1" Type="http://schemas.microsoft.com/office/2006/relationships/activeXControlBinary" Target="activeX214.bin"/></Relationships>
</file>

<file path=xl/activeX/_rels/activeX215.xml.rels><?xml version="1.0" encoding="UTF-8" standalone="yes"?>
<Relationships xmlns="http://schemas.openxmlformats.org/package/2006/relationships"><Relationship Id="rId1" Type="http://schemas.microsoft.com/office/2006/relationships/activeXControlBinary" Target="activeX215.bin"/></Relationships>
</file>

<file path=xl/activeX/_rels/activeX216.xml.rels><?xml version="1.0" encoding="UTF-8" standalone="yes"?>
<Relationships xmlns="http://schemas.openxmlformats.org/package/2006/relationships"><Relationship Id="rId1" Type="http://schemas.microsoft.com/office/2006/relationships/activeXControlBinary" Target="activeX216.bin"/></Relationships>
</file>

<file path=xl/activeX/_rels/activeX217.xml.rels><?xml version="1.0" encoding="UTF-8" standalone="yes"?>
<Relationships xmlns="http://schemas.openxmlformats.org/package/2006/relationships"><Relationship Id="rId1" Type="http://schemas.microsoft.com/office/2006/relationships/activeXControlBinary" Target="activeX217.bin"/></Relationships>
</file>

<file path=xl/activeX/_rels/activeX218.xml.rels><?xml version="1.0" encoding="UTF-8" standalone="yes"?>
<Relationships xmlns="http://schemas.openxmlformats.org/package/2006/relationships"><Relationship Id="rId1" Type="http://schemas.microsoft.com/office/2006/relationships/activeXControlBinary" Target="activeX218.bin"/></Relationships>
</file>

<file path=xl/activeX/_rels/activeX219.xml.rels><?xml version="1.0" encoding="UTF-8" standalone="yes"?>
<Relationships xmlns="http://schemas.openxmlformats.org/package/2006/relationships"><Relationship Id="rId1" Type="http://schemas.microsoft.com/office/2006/relationships/activeXControlBinary" Target="activeX219.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20.xml.rels><?xml version="1.0" encoding="UTF-8" standalone="yes"?>
<Relationships xmlns="http://schemas.openxmlformats.org/package/2006/relationships"><Relationship Id="rId1" Type="http://schemas.microsoft.com/office/2006/relationships/activeXControlBinary" Target="activeX220.bin"/></Relationships>
</file>

<file path=xl/activeX/_rels/activeX221.xml.rels><?xml version="1.0" encoding="UTF-8" standalone="yes"?>
<Relationships xmlns="http://schemas.openxmlformats.org/package/2006/relationships"><Relationship Id="rId1" Type="http://schemas.microsoft.com/office/2006/relationships/activeXControlBinary" Target="activeX221.bin"/></Relationships>
</file>

<file path=xl/activeX/_rels/activeX222.xml.rels><?xml version="1.0" encoding="UTF-8" standalone="yes"?>
<Relationships xmlns="http://schemas.openxmlformats.org/package/2006/relationships"><Relationship Id="rId1" Type="http://schemas.microsoft.com/office/2006/relationships/activeXControlBinary" Target="activeX222.bin"/></Relationships>
</file>

<file path=xl/activeX/_rels/activeX223.xml.rels><?xml version="1.0" encoding="UTF-8" standalone="yes"?>
<Relationships xmlns="http://schemas.openxmlformats.org/package/2006/relationships"><Relationship Id="rId1" Type="http://schemas.microsoft.com/office/2006/relationships/activeXControlBinary" Target="activeX223.bin"/></Relationships>
</file>

<file path=xl/activeX/_rels/activeX224.xml.rels><?xml version="1.0" encoding="UTF-8" standalone="yes"?>
<Relationships xmlns="http://schemas.openxmlformats.org/package/2006/relationships"><Relationship Id="rId1" Type="http://schemas.microsoft.com/office/2006/relationships/activeXControlBinary" Target="activeX224.bin"/></Relationships>
</file>

<file path=xl/activeX/_rels/activeX225.xml.rels><?xml version="1.0" encoding="UTF-8" standalone="yes"?>
<Relationships xmlns="http://schemas.openxmlformats.org/package/2006/relationships"><Relationship Id="rId1" Type="http://schemas.microsoft.com/office/2006/relationships/activeXControlBinary" Target="activeX225.bin"/></Relationships>
</file>

<file path=xl/activeX/_rels/activeX226.xml.rels><?xml version="1.0" encoding="UTF-8" standalone="yes"?>
<Relationships xmlns="http://schemas.openxmlformats.org/package/2006/relationships"><Relationship Id="rId1" Type="http://schemas.microsoft.com/office/2006/relationships/activeXControlBinary" Target="activeX226.bin"/></Relationships>
</file>

<file path=xl/activeX/_rels/activeX227.xml.rels><?xml version="1.0" encoding="UTF-8" standalone="yes"?>
<Relationships xmlns="http://schemas.openxmlformats.org/package/2006/relationships"><Relationship Id="rId1" Type="http://schemas.microsoft.com/office/2006/relationships/activeXControlBinary" Target="activeX227.bin"/></Relationships>
</file>

<file path=xl/activeX/_rels/activeX228.xml.rels><?xml version="1.0" encoding="UTF-8" standalone="yes"?>
<Relationships xmlns="http://schemas.openxmlformats.org/package/2006/relationships"><Relationship Id="rId1" Type="http://schemas.microsoft.com/office/2006/relationships/activeXControlBinary" Target="activeX228.bin"/></Relationships>
</file>

<file path=xl/activeX/_rels/activeX229.xml.rels><?xml version="1.0" encoding="UTF-8" standalone="yes"?>
<Relationships xmlns="http://schemas.openxmlformats.org/package/2006/relationships"><Relationship Id="rId1" Type="http://schemas.microsoft.com/office/2006/relationships/activeXControlBinary" Target="activeX229.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30.xml.rels><?xml version="1.0" encoding="UTF-8" standalone="yes"?>
<Relationships xmlns="http://schemas.openxmlformats.org/package/2006/relationships"><Relationship Id="rId1" Type="http://schemas.microsoft.com/office/2006/relationships/activeXControlBinary" Target="activeX230.bin"/></Relationships>
</file>

<file path=xl/activeX/_rels/activeX231.xml.rels><?xml version="1.0" encoding="UTF-8" standalone="yes"?>
<Relationships xmlns="http://schemas.openxmlformats.org/package/2006/relationships"><Relationship Id="rId1" Type="http://schemas.microsoft.com/office/2006/relationships/activeXControlBinary" Target="activeX231.bin"/></Relationships>
</file>

<file path=xl/activeX/_rels/activeX232.xml.rels><?xml version="1.0" encoding="UTF-8" standalone="yes"?>
<Relationships xmlns="http://schemas.openxmlformats.org/package/2006/relationships"><Relationship Id="rId1" Type="http://schemas.microsoft.com/office/2006/relationships/activeXControlBinary" Target="activeX232.bin"/></Relationships>
</file>

<file path=xl/activeX/_rels/activeX233.xml.rels><?xml version="1.0" encoding="UTF-8" standalone="yes"?>
<Relationships xmlns="http://schemas.openxmlformats.org/package/2006/relationships"><Relationship Id="rId1" Type="http://schemas.microsoft.com/office/2006/relationships/activeXControlBinary" Target="activeX233.bin"/></Relationships>
</file>

<file path=xl/activeX/_rels/activeX234.xml.rels><?xml version="1.0" encoding="UTF-8" standalone="yes"?>
<Relationships xmlns="http://schemas.openxmlformats.org/package/2006/relationships"><Relationship Id="rId1" Type="http://schemas.microsoft.com/office/2006/relationships/activeXControlBinary" Target="activeX234.bin"/></Relationships>
</file>

<file path=xl/activeX/_rels/activeX235.xml.rels><?xml version="1.0" encoding="UTF-8" standalone="yes"?>
<Relationships xmlns="http://schemas.openxmlformats.org/package/2006/relationships"><Relationship Id="rId1" Type="http://schemas.microsoft.com/office/2006/relationships/activeXControlBinary" Target="activeX235.bin"/></Relationships>
</file>

<file path=xl/activeX/_rels/activeX236.xml.rels><?xml version="1.0" encoding="UTF-8" standalone="yes"?>
<Relationships xmlns="http://schemas.openxmlformats.org/package/2006/relationships"><Relationship Id="rId1" Type="http://schemas.microsoft.com/office/2006/relationships/activeXControlBinary" Target="activeX236.bin"/></Relationships>
</file>

<file path=xl/activeX/_rels/activeX237.xml.rels><?xml version="1.0" encoding="UTF-8" standalone="yes"?>
<Relationships xmlns="http://schemas.openxmlformats.org/package/2006/relationships"><Relationship Id="rId1" Type="http://schemas.microsoft.com/office/2006/relationships/activeXControlBinary" Target="activeX237.bin"/></Relationships>
</file>

<file path=xl/activeX/_rels/activeX238.xml.rels><?xml version="1.0" encoding="UTF-8" standalone="yes"?>
<Relationships xmlns="http://schemas.openxmlformats.org/package/2006/relationships"><Relationship Id="rId1" Type="http://schemas.microsoft.com/office/2006/relationships/activeXControlBinary" Target="activeX238.bin"/></Relationships>
</file>

<file path=xl/activeX/_rels/activeX239.xml.rels><?xml version="1.0" encoding="UTF-8" standalone="yes"?>
<Relationships xmlns="http://schemas.openxmlformats.org/package/2006/relationships"><Relationship Id="rId1" Type="http://schemas.microsoft.com/office/2006/relationships/activeXControlBinary" Target="activeX239.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40.xml.rels><?xml version="1.0" encoding="UTF-8" standalone="yes"?>
<Relationships xmlns="http://schemas.openxmlformats.org/package/2006/relationships"><Relationship Id="rId1" Type="http://schemas.microsoft.com/office/2006/relationships/activeXControlBinary" Target="activeX240.bin"/></Relationships>
</file>

<file path=xl/activeX/_rels/activeX241.xml.rels><?xml version="1.0" encoding="UTF-8" standalone="yes"?>
<Relationships xmlns="http://schemas.openxmlformats.org/package/2006/relationships"><Relationship Id="rId1" Type="http://schemas.microsoft.com/office/2006/relationships/activeXControlBinary" Target="activeX241.bin"/></Relationships>
</file>

<file path=xl/activeX/_rels/activeX242.xml.rels><?xml version="1.0" encoding="UTF-8" standalone="yes"?>
<Relationships xmlns="http://schemas.openxmlformats.org/package/2006/relationships"><Relationship Id="rId1" Type="http://schemas.microsoft.com/office/2006/relationships/activeXControlBinary" Target="activeX242.bin"/></Relationships>
</file>

<file path=xl/activeX/_rels/activeX243.xml.rels><?xml version="1.0" encoding="UTF-8" standalone="yes"?>
<Relationships xmlns="http://schemas.openxmlformats.org/package/2006/relationships"><Relationship Id="rId1" Type="http://schemas.microsoft.com/office/2006/relationships/activeXControlBinary" Target="activeX243.bin"/></Relationships>
</file>

<file path=xl/activeX/_rels/activeX244.xml.rels><?xml version="1.0" encoding="UTF-8" standalone="yes"?>
<Relationships xmlns="http://schemas.openxmlformats.org/package/2006/relationships"><Relationship Id="rId1" Type="http://schemas.microsoft.com/office/2006/relationships/activeXControlBinary" Target="activeX244.bin"/></Relationships>
</file>

<file path=xl/activeX/_rels/activeX245.xml.rels><?xml version="1.0" encoding="UTF-8" standalone="yes"?>
<Relationships xmlns="http://schemas.openxmlformats.org/package/2006/relationships"><Relationship Id="rId1" Type="http://schemas.microsoft.com/office/2006/relationships/activeXControlBinary" Target="activeX245.bin"/></Relationships>
</file>

<file path=xl/activeX/_rels/activeX246.xml.rels><?xml version="1.0" encoding="UTF-8" standalone="yes"?>
<Relationships xmlns="http://schemas.openxmlformats.org/package/2006/relationships"><Relationship Id="rId1" Type="http://schemas.microsoft.com/office/2006/relationships/activeXControlBinary" Target="activeX246.bin"/></Relationships>
</file>

<file path=xl/activeX/_rels/activeX247.xml.rels><?xml version="1.0" encoding="UTF-8" standalone="yes"?>
<Relationships xmlns="http://schemas.openxmlformats.org/package/2006/relationships"><Relationship Id="rId1" Type="http://schemas.microsoft.com/office/2006/relationships/activeXControlBinary" Target="activeX247.bin"/></Relationships>
</file>

<file path=xl/activeX/_rels/activeX248.xml.rels><?xml version="1.0" encoding="UTF-8" standalone="yes"?>
<Relationships xmlns="http://schemas.openxmlformats.org/package/2006/relationships"><Relationship Id="rId1" Type="http://schemas.microsoft.com/office/2006/relationships/activeXControlBinary" Target="activeX248.bin"/></Relationships>
</file>

<file path=xl/activeX/_rels/activeX249.xml.rels><?xml version="1.0" encoding="UTF-8" standalone="yes"?>
<Relationships xmlns="http://schemas.openxmlformats.org/package/2006/relationships"><Relationship Id="rId1" Type="http://schemas.microsoft.com/office/2006/relationships/activeXControlBinary" Target="activeX249.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50.xml.rels><?xml version="1.0" encoding="UTF-8" standalone="yes"?>
<Relationships xmlns="http://schemas.openxmlformats.org/package/2006/relationships"><Relationship Id="rId1" Type="http://schemas.microsoft.com/office/2006/relationships/activeXControlBinary" Target="activeX250.bin"/></Relationships>
</file>

<file path=xl/activeX/_rels/activeX251.xml.rels><?xml version="1.0" encoding="UTF-8" standalone="yes"?>
<Relationships xmlns="http://schemas.openxmlformats.org/package/2006/relationships"><Relationship Id="rId1" Type="http://schemas.microsoft.com/office/2006/relationships/activeXControlBinary" Target="activeX251.bin"/></Relationships>
</file>

<file path=xl/activeX/_rels/activeX252.xml.rels><?xml version="1.0" encoding="UTF-8" standalone="yes"?>
<Relationships xmlns="http://schemas.openxmlformats.org/package/2006/relationships"><Relationship Id="rId1" Type="http://schemas.microsoft.com/office/2006/relationships/activeXControlBinary" Target="activeX252.bin"/></Relationships>
</file>

<file path=xl/activeX/_rels/activeX253.xml.rels><?xml version="1.0" encoding="UTF-8" standalone="yes"?>
<Relationships xmlns="http://schemas.openxmlformats.org/package/2006/relationships"><Relationship Id="rId1" Type="http://schemas.microsoft.com/office/2006/relationships/activeXControlBinary" Target="activeX253.bin"/></Relationships>
</file>

<file path=xl/activeX/_rels/activeX254.xml.rels><?xml version="1.0" encoding="UTF-8" standalone="yes"?>
<Relationships xmlns="http://schemas.openxmlformats.org/package/2006/relationships"><Relationship Id="rId1" Type="http://schemas.microsoft.com/office/2006/relationships/activeXControlBinary" Target="activeX254.bin"/></Relationships>
</file>

<file path=xl/activeX/_rels/activeX255.xml.rels><?xml version="1.0" encoding="UTF-8" standalone="yes"?>
<Relationships xmlns="http://schemas.openxmlformats.org/package/2006/relationships"><Relationship Id="rId1" Type="http://schemas.microsoft.com/office/2006/relationships/activeXControlBinary" Target="activeX255.bin"/></Relationships>
</file>

<file path=xl/activeX/_rels/activeX256.xml.rels><?xml version="1.0" encoding="UTF-8" standalone="yes"?>
<Relationships xmlns="http://schemas.openxmlformats.org/package/2006/relationships"><Relationship Id="rId1" Type="http://schemas.microsoft.com/office/2006/relationships/activeXControlBinary" Target="activeX256.bin"/></Relationships>
</file>

<file path=xl/activeX/_rels/activeX257.xml.rels><?xml version="1.0" encoding="UTF-8" standalone="yes"?>
<Relationships xmlns="http://schemas.openxmlformats.org/package/2006/relationships"><Relationship Id="rId1" Type="http://schemas.microsoft.com/office/2006/relationships/activeXControlBinary" Target="activeX257.bin"/></Relationships>
</file>

<file path=xl/activeX/_rels/activeX258.xml.rels><?xml version="1.0" encoding="UTF-8" standalone="yes"?>
<Relationships xmlns="http://schemas.openxmlformats.org/package/2006/relationships"><Relationship Id="rId1" Type="http://schemas.microsoft.com/office/2006/relationships/activeXControlBinary" Target="activeX258.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38.xml.rels><?xml version="1.0" encoding="UTF-8" standalone="yes"?>
<Relationships xmlns="http://schemas.openxmlformats.org/package/2006/relationships"><Relationship Id="rId1" Type="http://schemas.microsoft.com/office/2006/relationships/activeXControlBinary" Target="activeX38.bin"/></Relationships>
</file>

<file path=xl/activeX/_rels/activeX39.xml.rels><?xml version="1.0" encoding="UTF-8" standalone="yes"?>
<Relationships xmlns="http://schemas.openxmlformats.org/package/2006/relationships"><Relationship Id="rId1" Type="http://schemas.microsoft.com/office/2006/relationships/activeXControlBinary" Target="activeX39.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40.xml.rels><?xml version="1.0" encoding="UTF-8" standalone="yes"?>
<Relationships xmlns="http://schemas.openxmlformats.org/package/2006/relationships"><Relationship Id="rId1" Type="http://schemas.microsoft.com/office/2006/relationships/activeXControlBinary" Target="activeX40.bin"/></Relationships>
</file>

<file path=xl/activeX/_rels/activeX41.xml.rels><?xml version="1.0" encoding="UTF-8" standalone="yes"?>
<Relationships xmlns="http://schemas.openxmlformats.org/package/2006/relationships"><Relationship Id="rId1" Type="http://schemas.microsoft.com/office/2006/relationships/activeXControlBinary" Target="activeX41.bin"/></Relationships>
</file>

<file path=xl/activeX/_rels/activeX42.xml.rels><?xml version="1.0" encoding="UTF-8" standalone="yes"?>
<Relationships xmlns="http://schemas.openxmlformats.org/package/2006/relationships"><Relationship Id="rId1" Type="http://schemas.microsoft.com/office/2006/relationships/activeXControlBinary" Target="activeX42.bin"/></Relationships>
</file>

<file path=xl/activeX/_rels/activeX43.xml.rels><?xml version="1.0" encoding="UTF-8" standalone="yes"?>
<Relationships xmlns="http://schemas.openxmlformats.org/package/2006/relationships"><Relationship Id="rId1" Type="http://schemas.microsoft.com/office/2006/relationships/activeXControlBinary" Target="activeX43.bin"/></Relationships>
</file>

<file path=xl/activeX/_rels/activeX44.xml.rels><?xml version="1.0" encoding="UTF-8" standalone="yes"?>
<Relationships xmlns="http://schemas.openxmlformats.org/package/2006/relationships"><Relationship Id="rId1" Type="http://schemas.microsoft.com/office/2006/relationships/activeXControlBinary" Target="activeX44.bin"/></Relationships>
</file>

<file path=xl/activeX/_rels/activeX45.xml.rels><?xml version="1.0" encoding="UTF-8" standalone="yes"?>
<Relationships xmlns="http://schemas.openxmlformats.org/package/2006/relationships"><Relationship Id="rId1" Type="http://schemas.microsoft.com/office/2006/relationships/activeXControlBinary" Target="activeX45.bin"/></Relationships>
</file>

<file path=xl/activeX/_rels/activeX46.xml.rels><?xml version="1.0" encoding="UTF-8" standalone="yes"?>
<Relationships xmlns="http://schemas.openxmlformats.org/package/2006/relationships"><Relationship Id="rId1" Type="http://schemas.microsoft.com/office/2006/relationships/activeXControlBinary" Target="activeX46.bin"/></Relationships>
</file>

<file path=xl/activeX/_rels/activeX47.xml.rels><?xml version="1.0" encoding="UTF-8" standalone="yes"?>
<Relationships xmlns="http://schemas.openxmlformats.org/package/2006/relationships"><Relationship Id="rId1" Type="http://schemas.microsoft.com/office/2006/relationships/activeXControlBinary" Target="activeX47.bin"/></Relationships>
</file>

<file path=xl/activeX/_rels/activeX48.xml.rels><?xml version="1.0" encoding="UTF-8" standalone="yes"?>
<Relationships xmlns="http://schemas.openxmlformats.org/package/2006/relationships"><Relationship Id="rId1" Type="http://schemas.microsoft.com/office/2006/relationships/activeXControlBinary" Target="activeX48.bin"/></Relationships>
</file>

<file path=xl/activeX/_rels/activeX49.xml.rels><?xml version="1.0" encoding="UTF-8" standalone="yes"?>
<Relationships xmlns="http://schemas.openxmlformats.org/package/2006/relationships"><Relationship Id="rId1" Type="http://schemas.microsoft.com/office/2006/relationships/activeXControlBinary" Target="activeX49.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50.xml.rels><?xml version="1.0" encoding="UTF-8" standalone="yes"?>
<Relationships xmlns="http://schemas.openxmlformats.org/package/2006/relationships"><Relationship Id="rId1" Type="http://schemas.microsoft.com/office/2006/relationships/activeXControlBinary" Target="activeX50.bin"/></Relationships>
</file>

<file path=xl/activeX/_rels/activeX51.xml.rels><?xml version="1.0" encoding="UTF-8" standalone="yes"?>
<Relationships xmlns="http://schemas.openxmlformats.org/package/2006/relationships"><Relationship Id="rId1" Type="http://schemas.microsoft.com/office/2006/relationships/activeXControlBinary" Target="activeX51.bin"/></Relationships>
</file>

<file path=xl/activeX/_rels/activeX52.xml.rels><?xml version="1.0" encoding="UTF-8" standalone="yes"?>
<Relationships xmlns="http://schemas.openxmlformats.org/package/2006/relationships"><Relationship Id="rId1" Type="http://schemas.microsoft.com/office/2006/relationships/activeXControlBinary" Target="activeX52.bin"/></Relationships>
</file>

<file path=xl/activeX/_rels/activeX53.xml.rels><?xml version="1.0" encoding="UTF-8" standalone="yes"?>
<Relationships xmlns="http://schemas.openxmlformats.org/package/2006/relationships"><Relationship Id="rId1" Type="http://schemas.microsoft.com/office/2006/relationships/activeXControlBinary" Target="activeX53.bin"/></Relationships>
</file>

<file path=xl/activeX/_rels/activeX54.xml.rels><?xml version="1.0" encoding="UTF-8" standalone="yes"?>
<Relationships xmlns="http://schemas.openxmlformats.org/package/2006/relationships"><Relationship Id="rId1" Type="http://schemas.microsoft.com/office/2006/relationships/activeXControlBinary" Target="activeX54.bin"/></Relationships>
</file>

<file path=xl/activeX/_rels/activeX55.xml.rels><?xml version="1.0" encoding="UTF-8" standalone="yes"?>
<Relationships xmlns="http://schemas.openxmlformats.org/package/2006/relationships"><Relationship Id="rId1" Type="http://schemas.microsoft.com/office/2006/relationships/activeXControlBinary" Target="activeX55.bin"/></Relationships>
</file>

<file path=xl/activeX/_rels/activeX56.xml.rels><?xml version="1.0" encoding="UTF-8" standalone="yes"?>
<Relationships xmlns="http://schemas.openxmlformats.org/package/2006/relationships"><Relationship Id="rId1" Type="http://schemas.microsoft.com/office/2006/relationships/activeXControlBinary" Target="activeX56.bin"/></Relationships>
</file>

<file path=xl/activeX/_rels/activeX57.xml.rels><?xml version="1.0" encoding="UTF-8" standalone="yes"?>
<Relationships xmlns="http://schemas.openxmlformats.org/package/2006/relationships"><Relationship Id="rId1" Type="http://schemas.microsoft.com/office/2006/relationships/activeXControlBinary" Target="activeX57.bin"/></Relationships>
</file>

<file path=xl/activeX/_rels/activeX58.xml.rels><?xml version="1.0" encoding="UTF-8" standalone="yes"?>
<Relationships xmlns="http://schemas.openxmlformats.org/package/2006/relationships"><Relationship Id="rId1" Type="http://schemas.microsoft.com/office/2006/relationships/activeXControlBinary" Target="activeX58.bin"/></Relationships>
</file>

<file path=xl/activeX/_rels/activeX59.xml.rels><?xml version="1.0" encoding="UTF-8" standalone="yes"?>
<Relationships xmlns="http://schemas.openxmlformats.org/package/2006/relationships"><Relationship Id="rId1" Type="http://schemas.microsoft.com/office/2006/relationships/activeXControlBinary" Target="activeX59.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60.xml.rels><?xml version="1.0" encoding="UTF-8" standalone="yes"?>
<Relationships xmlns="http://schemas.openxmlformats.org/package/2006/relationships"><Relationship Id="rId1" Type="http://schemas.microsoft.com/office/2006/relationships/activeXControlBinary" Target="activeX60.bin"/></Relationships>
</file>

<file path=xl/activeX/_rels/activeX61.xml.rels><?xml version="1.0" encoding="UTF-8" standalone="yes"?>
<Relationships xmlns="http://schemas.openxmlformats.org/package/2006/relationships"><Relationship Id="rId1" Type="http://schemas.microsoft.com/office/2006/relationships/activeXControlBinary" Target="activeX61.bin"/></Relationships>
</file>

<file path=xl/activeX/_rels/activeX62.xml.rels><?xml version="1.0" encoding="UTF-8" standalone="yes"?>
<Relationships xmlns="http://schemas.openxmlformats.org/package/2006/relationships"><Relationship Id="rId1" Type="http://schemas.microsoft.com/office/2006/relationships/activeXControlBinary" Target="activeX62.bin"/></Relationships>
</file>

<file path=xl/activeX/_rels/activeX63.xml.rels><?xml version="1.0" encoding="UTF-8" standalone="yes"?>
<Relationships xmlns="http://schemas.openxmlformats.org/package/2006/relationships"><Relationship Id="rId1" Type="http://schemas.microsoft.com/office/2006/relationships/activeXControlBinary" Target="activeX63.bin"/></Relationships>
</file>

<file path=xl/activeX/_rels/activeX64.xml.rels><?xml version="1.0" encoding="UTF-8" standalone="yes"?>
<Relationships xmlns="http://schemas.openxmlformats.org/package/2006/relationships"><Relationship Id="rId1" Type="http://schemas.microsoft.com/office/2006/relationships/activeXControlBinary" Target="activeX64.bin"/></Relationships>
</file>

<file path=xl/activeX/_rels/activeX65.xml.rels><?xml version="1.0" encoding="UTF-8" standalone="yes"?>
<Relationships xmlns="http://schemas.openxmlformats.org/package/2006/relationships"><Relationship Id="rId1" Type="http://schemas.microsoft.com/office/2006/relationships/activeXControlBinary" Target="activeX65.bin"/></Relationships>
</file>

<file path=xl/activeX/_rels/activeX66.xml.rels><?xml version="1.0" encoding="UTF-8" standalone="yes"?>
<Relationships xmlns="http://schemas.openxmlformats.org/package/2006/relationships"><Relationship Id="rId1" Type="http://schemas.microsoft.com/office/2006/relationships/activeXControlBinary" Target="activeX66.bin"/></Relationships>
</file>

<file path=xl/activeX/_rels/activeX67.xml.rels><?xml version="1.0" encoding="UTF-8" standalone="yes"?>
<Relationships xmlns="http://schemas.openxmlformats.org/package/2006/relationships"><Relationship Id="rId1" Type="http://schemas.microsoft.com/office/2006/relationships/activeXControlBinary" Target="activeX67.bin"/></Relationships>
</file>

<file path=xl/activeX/_rels/activeX68.xml.rels><?xml version="1.0" encoding="UTF-8" standalone="yes"?>
<Relationships xmlns="http://schemas.openxmlformats.org/package/2006/relationships"><Relationship Id="rId1" Type="http://schemas.microsoft.com/office/2006/relationships/activeXControlBinary" Target="activeX68.bin"/></Relationships>
</file>

<file path=xl/activeX/_rels/activeX69.xml.rels><?xml version="1.0" encoding="UTF-8" standalone="yes"?>
<Relationships xmlns="http://schemas.openxmlformats.org/package/2006/relationships"><Relationship Id="rId1" Type="http://schemas.microsoft.com/office/2006/relationships/activeXControlBinary" Target="activeX69.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70.xml.rels><?xml version="1.0" encoding="UTF-8" standalone="yes"?>
<Relationships xmlns="http://schemas.openxmlformats.org/package/2006/relationships"><Relationship Id="rId1" Type="http://schemas.microsoft.com/office/2006/relationships/activeXControlBinary" Target="activeX70.bin"/></Relationships>
</file>

<file path=xl/activeX/_rels/activeX71.xml.rels><?xml version="1.0" encoding="UTF-8" standalone="yes"?>
<Relationships xmlns="http://schemas.openxmlformats.org/package/2006/relationships"><Relationship Id="rId1" Type="http://schemas.microsoft.com/office/2006/relationships/activeXControlBinary" Target="activeX71.bin"/></Relationships>
</file>

<file path=xl/activeX/_rels/activeX72.xml.rels><?xml version="1.0" encoding="UTF-8" standalone="yes"?>
<Relationships xmlns="http://schemas.openxmlformats.org/package/2006/relationships"><Relationship Id="rId1" Type="http://schemas.microsoft.com/office/2006/relationships/activeXControlBinary" Target="activeX72.bin"/></Relationships>
</file>

<file path=xl/activeX/_rels/activeX73.xml.rels><?xml version="1.0" encoding="UTF-8" standalone="yes"?>
<Relationships xmlns="http://schemas.openxmlformats.org/package/2006/relationships"><Relationship Id="rId1" Type="http://schemas.microsoft.com/office/2006/relationships/activeXControlBinary" Target="activeX73.bin"/></Relationships>
</file>

<file path=xl/activeX/_rels/activeX74.xml.rels><?xml version="1.0" encoding="UTF-8" standalone="yes"?>
<Relationships xmlns="http://schemas.openxmlformats.org/package/2006/relationships"><Relationship Id="rId1" Type="http://schemas.microsoft.com/office/2006/relationships/activeXControlBinary" Target="activeX74.bin"/></Relationships>
</file>

<file path=xl/activeX/_rels/activeX75.xml.rels><?xml version="1.0" encoding="UTF-8" standalone="yes"?>
<Relationships xmlns="http://schemas.openxmlformats.org/package/2006/relationships"><Relationship Id="rId1" Type="http://schemas.microsoft.com/office/2006/relationships/activeXControlBinary" Target="activeX75.bin"/></Relationships>
</file>

<file path=xl/activeX/_rels/activeX76.xml.rels><?xml version="1.0" encoding="UTF-8" standalone="yes"?>
<Relationships xmlns="http://schemas.openxmlformats.org/package/2006/relationships"><Relationship Id="rId1" Type="http://schemas.microsoft.com/office/2006/relationships/activeXControlBinary" Target="activeX76.bin"/></Relationships>
</file>

<file path=xl/activeX/_rels/activeX77.xml.rels><?xml version="1.0" encoding="UTF-8" standalone="yes"?>
<Relationships xmlns="http://schemas.openxmlformats.org/package/2006/relationships"><Relationship Id="rId1" Type="http://schemas.microsoft.com/office/2006/relationships/activeXControlBinary" Target="activeX77.bin"/></Relationships>
</file>

<file path=xl/activeX/_rels/activeX78.xml.rels><?xml version="1.0" encoding="UTF-8" standalone="yes"?>
<Relationships xmlns="http://schemas.openxmlformats.org/package/2006/relationships"><Relationship Id="rId1" Type="http://schemas.microsoft.com/office/2006/relationships/activeXControlBinary" Target="activeX78.bin"/></Relationships>
</file>

<file path=xl/activeX/_rels/activeX79.xml.rels><?xml version="1.0" encoding="UTF-8" standalone="yes"?>
<Relationships xmlns="http://schemas.openxmlformats.org/package/2006/relationships"><Relationship Id="rId1" Type="http://schemas.microsoft.com/office/2006/relationships/activeXControlBinary" Target="activeX79.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80.xml.rels><?xml version="1.0" encoding="UTF-8" standalone="yes"?>
<Relationships xmlns="http://schemas.openxmlformats.org/package/2006/relationships"><Relationship Id="rId1" Type="http://schemas.microsoft.com/office/2006/relationships/activeXControlBinary" Target="activeX80.bin"/></Relationships>
</file>

<file path=xl/activeX/_rels/activeX81.xml.rels><?xml version="1.0" encoding="UTF-8" standalone="yes"?>
<Relationships xmlns="http://schemas.openxmlformats.org/package/2006/relationships"><Relationship Id="rId1" Type="http://schemas.microsoft.com/office/2006/relationships/activeXControlBinary" Target="activeX81.bin"/></Relationships>
</file>

<file path=xl/activeX/_rels/activeX82.xml.rels><?xml version="1.0" encoding="UTF-8" standalone="yes"?>
<Relationships xmlns="http://schemas.openxmlformats.org/package/2006/relationships"><Relationship Id="rId1" Type="http://schemas.microsoft.com/office/2006/relationships/activeXControlBinary" Target="activeX82.bin"/></Relationships>
</file>

<file path=xl/activeX/_rels/activeX83.xml.rels><?xml version="1.0" encoding="UTF-8" standalone="yes"?>
<Relationships xmlns="http://schemas.openxmlformats.org/package/2006/relationships"><Relationship Id="rId1" Type="http://schemas.microsoft.com/office/2006/relationships/activeXControlBinary" Target="activeX83.bin"/></Relationships>
</file>

<file path=xl/activeX/_rels/activeX84.xml.rels><?xml version="1.0" encoding="UTF-8" standalone="yes"?>
<Relationships xmlns="http://schemas.openxmlformats.org/package/2006/relationships"><Relationship Id="rId1" Type="http://schemas.microsoft.com/office/2006/relationships/activeXControlBinary" Target="activeX84.bin"/></Relationships>
</file>

<file path=xl/activeX/_rels/activeX85.xml.rels><?xml version="1.0" encoding="UTF-8" standalone="yes"?>
<Relationships xmlns="http://schemas.openxmlformats.org/package/2006/relationships"><Relationship Id="rId1" Type="http://schemas.microsoft.com/office/2006/relationships/activeXControlBinary" Target="activeX85.bin"/></Relationships>
</file>

<file path=xl/activeX/_rels/activeX86.xml.rels><?xml version="1.0" encoding="UTF-8" standalone="yes"?>
<Relationships xmlns="http://schemas.openxmlformats.org/package/2006/relationships"><Relationship Id="rId1" Type="http://schemas.microsoft.com/office/2006/relationships/activeXControlBinary" Target="activeX86.bin"/></Relationships>
</file>

<file path=xl/activeX/_rels/activeX87.xml.rels><?xml version="1.0" encoding="UTF-8" standalone="yes"?>
<Relationships xmlns="http://schemas.openxmlformats.org/package/2006/relationships"><Relationship Id="rId1" Type="http://schemas.microsoft.com/office/2006/relationships/activeXControlBinary" Target="activeX87.bin"/></Relationships>
</file>

<file path=xl/activeX/_rels/activeX88.xml.rels><?xml version="1.0" encoding="UTF-8" standalone="yes"?>
<Relationships xmlns="http://schemas.openxmlformats.org/package/2006/relationships"><Relationship Id="rId1" Type="http://schemas.microsoft.com/office/2006/relationships/activeXControlBinary" Target="activeX88.bin"/></Relationships>
</file>

<file path=xl/activeX/_rels/activeX89.xml.rels><?xml version="1.0" encoding="UTF-8" standalone="yes"?>
<Relationships xmlns="http://schemas.openxmlformats.org/package/2006/relationships"><Relationship Id="rId1" Type="http://schemas.microsoft.com/office/2006/relationships/activeXControlBinary" Target="activeX89.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_rels/activeX90.xml.rels><?xml version="1.0" encoding="UTF-8" standalone="yes"?>
<Relationships xmlns="http://schemas.openxmlformats.org/package/2006/relationships"><Relationship Id="rId1" Type="http://schemas.microsoft.com/office/2006/relationships/activeXControlBinary" Target="activeX90.bin"/></Relationships>
</file>

<file path=xl/activeX/_rels/activeX91.xml.rels><?xml version="1.0" encoding="UTF-8" standalone="yes"?>
<Relationships xmlns="http://schemas.openxmlformats.org/package/2006/relationships"><Relationship Id="rId1" Type="http://schemas.microsoft.com/office/2006/relationships/activeXControlBinary" Target="activeX91.bin"/></Relationships>
</file>

<file path=xl/activeX/_rels/activeX92.xml.rels><?xml version="1.0" encoding="UTF-8" standalone="yes"?>
<Relationships xmlns="http://schemas.openxmlformats.org/package/2006/relationships"><Relationship Id="rId1" Type="http://schemas.microsoft.com/office/2006/relationships/activeXControlBinary" Target="activeX92.bin"/></Relationships>
</file>

<file path=xl/activeX/_rels/activeX93.xml.rels><?xml version="1.0" encoding="UTF-8" standalone="yes"?>
<Relationships xmlns="http://schemas.openxmlformats.org/package/2006/relationships"><Relationship Id="rId1" Type="http://schemas.microsoft.com/office/2006/relationships/activeXControlBinary" Target="activeX93.bin"/></Relationships>
</file>

<file path=xl/activeX/_rels/activeX94.xml.rels><?xml version="1.0" encoding="UTF-8" standalone="yes"?>
<Relationships xmlns="http://schemas.openxmlformats.org/package/2006/relationships"><Relationship Id="rId1" Type="http://schemas.microsoft.com/office/2006/relationships/activeXControlBinary" Target="activeX94.bin"/></Relationships>
</file>

<file path=xl/activeX/_rels/activeX95.xml.rels><?xml version="1.0" encoding="UTF-8" standalone="yes"?>
<Relationships xmlns="http://schemas.openxmlformats.org/package/2006/relationships"><Relationship Id="rId1" Type="http://schemas.microsoft.com/office/2006/relationships/activeXControlBinary" Target="activeX95.bin"/></Relationships>
</file>

<file path=xl/activeX/_rels/activeX96.xml.rels><?xml version="1.0" encoding="UTF-8" standalone="yes"?>
<Relationships xmlns="http://schemas.openxmlformats.org/package/2006/relationships"><Relationship Id="rId1" Type="http://schemas.microsoft.com/office/2006/relationships/activeXControlBinary" Target="activeX96.bin"/></Relationships>
</file>

<file path=xl/activeX/_rels/activeX97.xml.rels><?xml version="1.0" encoding="UTF-8" standalone="yes"?>
<Relationships xmlns="http://schemas.openxmlformats.org/package/2006/relationships"><Relationship Id="rId1" Type="http://schemas.microsoft.com/office/2006/relationships/activeXControlBinary" Target="activeX97.bin"/></Relationships>
</file>

<file path=xl/activeX/_rels/activeX98.xml.rels><?xml version="1.0" encoding="UTF-8" standalone="yes"?>
<Relationships xmlns="http://schemas.openxmlformats.org/package/2006/relationships"><Relationship Id="rId1" Type="http://schemas.microsoft.com/office/2006/relationships/activeXControlBinary" Target="activeX98.bin"/></Relationships>
</file>

<file path=xl/activeX/_rels/activeX99.xml.rels><?xml version="1.0" encoding="UTF-8" standalone="yes"?>
<Relationships xmlns="http://schemas.openxmlformats.org/package/2006/relationships"><Relationship Id="rId1" Type="http://schemas.microsoft.com/office/2006/relationships/activeXControlBinary" Target="activeX99.bin"/></Relationships>
</file>

<file path=xl/activeX/activeX1.xml><?xml version="1.0" encoding="utf-8"?>
<ax:ocx xmlns:ax="http://schemas.microsoft.com/office/2006/activeX" xmlns:r="http://schemas.openxmlformats.org/officeDocument/2006/relationships" ax:classid="{8BD21D30-EC42-11CE-9E0D-00AA006002F3}" ax:persistence="persistStreamInit" r:id="rId1"/>
</file>

<file path=xl/activeX/activeX10.xml><?xml version="1.0" encoding="utf-8"?>
<ax:ocx xmlns:ax="http://schemas.microsoft.com/office/2006/activeX" xmlns:r="http://schemas.openxmlformats.org/officeDocument/2006/relationships" ax:classid="{8BD21D30-EC42-11CE-9E0D-00AA006002F3}" ax:persistence="persistStreamInit" r:id="rId1"/>
</file>

<file path=xl/activeX/activeX100.xml><?xml version="1.0" encoding="utf-8"?>
<ax:ocx xmlns:ax="http://schemas.microsoft.com/office/2006/activeX" xmlns:r="http://schemas.openxmlformats.org/officeDocument/2006/relationships" ax:classid="{8BD21D30-EC42-11CE-9E0D-00AA006002F3}" ax:persistence="persistStreamInit" r:id="rId1"/>
</file>

<file path=xl/activeX/activeX101.xml><?xml version="1.0" encoding="utf-8"?>
<ax:ocx xmlns:ax="http://schemas.microsoft.com/office/2006/activeX" xmlns:r="http://schemas.openxmlformats.org/officeDocument/2006/relationships" ax:classid="{8BD21D30-EC42-11CE-9E0D-00AA006002F3}" ax:persistence="persistStreamInit" r:id="rId1"/>
</file>

<file path=xl/activeX/activeX102.xml><?xml version="1.0" encoding="utf-8"?>
<ax:ocx xmlns:ax="http://schemas.microsoft.com/office/2006/activeX" xmlns:r="http://schemas.openxmlformats.org/officeDocument/2006/relationships" ax:classid="{8BD21D30-EC42-11CE-9E0D-00AA006002F3}" ax:persistence="persistStreamInit" r:id="rId1"/>
</file>

<file path=xl/activeX/activeX103.xml><?xml version="1.0" encoding="utf-8"?>
<ax:ocx xmlns:ax="http://schemas.microsoft.com/office/2006/activeX" xmlns:r="http://schemas.openxmlformats.org/officeDocument/2006/relationships" ax:classid="{8BD21D30-EC42-11CE-9E0D-00AA006002F3}" ax:persistence="persistStreamInit" r:id="rId1"/>
</file>

<file path=xl/activeX/activeX104.xml><?xml version="1.0" encoding="utf-8"?>
<ax:ocx xmlns:ax="http://schemas.microsoft.com/office/2006/activeX" xmlns:r="http://schemas.openxmlformats.org/officeDocument/2006/relationships" ax:classid="{8BD21D30-EC42-11CE-9E0D-00AA006002F3}" ax:persistence="persistStreamInit" r:id="rId1"/>
</file>

<file path=xl/activeX/activeX105.xml><?xml version="1.0" encoding="utf-8"?>
<ax:ocx xmlns:ax="http://schemas.microsoft.com/office/2006/activeX" xmlns:r="http://schemas.openxmlformats.org/officeDocument/2006/relationships" ax:classid="{8BD21D30-EC42-11CE-9E0D-00AA006002F3}" ax:persistence="persistStreamInit" r:id="rId1"/>
</file>

<file path=xl/activeX/activeX106.xml><?xml version="1.0" encoding="utf-8"?>
<ax:ocx xmlns:ax="http://schemas.microsoft.com/office/2006/activeX" xmlns:r="http://schemas.openxmlformats.org/officeDocument/2006/relationships" ax:classid="{8BD21D30-EC42-11CE-9E0D-00AA006002F3}" ax:persistence="persistStreamInit" r:id="rId1"/>
</file>

<file path=xl/activeX/activeX107.xml><?xml version="1.0" encoding="utf-8"?>
<ax:ocx xmlns:ax="http://schemas.microsoft.com/office/2006/activeX" xmlns:r="http://schemas.openxmlformats.org/officeDocument/2006/relationships" ax:classid="{8BD21D30-EC42-11CE-9E0D-00AA006002F3}" ax:persistence="persistStreamInit" r:id="rId1"/>
</file>

<file path=xl/activeX/activeX108.xml><?xml version="1.0" encoding="utf-8"?>
<ax:ocx xmlns:ax="http://schemas.microsoft.com/office/2006/activeX" xmlns:r="http://schemas.openxmlformats.org/officeDocument/2006/relationships" ax:classid="{8BD21D30-EC42-11CE-9E0D-00AA006002F3}" ax:persistence="persistStreamInit" r:id="rId1"/>
</file>

<file path=xl/activeX/activeX109.xml><?xml version="1.0" encoding="utf-8"?>
<ax:ocx xmlns:ax="http://schemas.microsoft.com/office/2006/activeX" xmlns:r="http://schemas.openxmlformats.org/officeDocument/2006/relationships" ax:classid="{8BD21D30-EC42-11CE-9E0D-00AA006002F3}" ax:persistence="persistStreamInit" r:id="rId1"/>
</file>

<file path=xl/activeX/activeX11.xml><?xml version="1.0" encoding="utf-8"?>
<ax:ocx xmlns:ax="http://schemas.microsoft.com/office/2006/activeX" xmlns:r="http://schemas.openxmlformats.org/officeDocument/2006/relationships" ax:classid="{8BD21D30-EC42-11CE-9E0D-00AA006002F3}" ax:persistence="persistStreamInit" r:id="rId1"/>
</file>

<file path=xl/activeX/activeX110.xml><?xml version="1.0" encoding="utf-8"?>
<ax:ocx xmlns:ax="http://schemas.microsoft.com/office/2006/activeX" xmlns:r="http://schemas.openxmlformats.org/officeDocument/2006/relationships" ax:classid="{8BD21D30-EC42-11CE-9E0D-00AA006002F3}" ax:persistence="persistStreamInit" r:id="rId1"/>
</file>

<file path=xl/activeX/activeX111.xml><?xml version="1.0" encoding="utf-8"?>
<ax:ocx xmlns:ax="http://schemas.microsoft.com/office/2006/activeX" xmlns:r="http://schemas.openxmlformats.org/officeDocument/2006/relationships" ax:classid="{8BD21D30-EC42-11CE-9E0D-00AA006002F3}" ax:persistence="persistStreamInit" r:id="rId1"/>
</file>

<file path=xl/activeX/activeX112.xml><?xml version="1.0" encoding="utf-8"?>
<ax:ocx xmlns:ax="http://schemas.microsoft.com/office/2006/activeX" xmlns:r="http://schemas.openxmlformats.org/officeDocument/2006/relationships" ax:classid="{8BD21D30-EC42-11CE-9E0D-00AA006002F3}" ax:persistence="persistStreamInit" r:id="rId1"/>
</file>

<file path=xl/activeX/activeX113.xml><?xml version="1.0" encoding="utf-8"?>
<ax:ocx xmlns:ax="http://schemas.microsoft.com/office/2006/activeX" xmlns:r="http://schemas.openxmlformats.org/officeDocument/2006/relationships" ax:classid="{8BD21D30-EC42-11CE-9E0D-00AA006002F3}" ax:persistence="persistStreamInit" r:id="rId1"/>
</file>

<file path=xl/activeX/activeX114.xml><?xml version="1.0" encoding="utf-8"?>
<ax:ocx xmlns:ax="http://schemas.microsoft.com/office/2006/activeX" xmlns:r="http://schemas.openxmlformats.org/officeDocument/2006/relationships" ax:classid="{8BD21D30-EC42-11CE-9E0D-00AA006002F3}" ax:persistence="persistStreamInit" r:id="rId1"/>
</file>

<file path=xl/activeX/activeX115.xml><?xml version="1.0" encoding="utf-8"?>
<ax:ocx xmlns:ax="http://schemas.microsoft.com/office/2006/activeX" xmlns:r="http://schemas.openxmlformats.org/officeDocument/2006/relationships" ax:classid="{8BD21D30-EC42-11CE-9E0D-00AA006002F3}" ax:persistence="persistStreamInit" r:id="rId1"/>
</file>

<file path=xl/activeX/activeX116.xml><?xml version="1.0" encoding="utf-8"?>
<ax:ocx xmlns:ax="http://schemas.microsoft.com/office/2006/activeX" xmlns:r="http://schemas.openxmlformats.org/officeDocument/2006/relationships" ax:classid="{8BD21D30-EC42-11CE-9E0D-00AA006002F3}" ax:persistence="persistStreamInit" r:id="rId1"/>
</file>

<file path=xl/activeX/activeX117.xml><?xml version="1.0" encoding="utf-8"?>
<ax:ocx xmlns:ax="http://schemas.microsoft.com/office/2006/activeX" xmlns:r="http://schemas.openxmlformats.org/officeDocument/2006/relationships" ax:classid="{8BD21D30-EC42-11CE-9E0D-00AA006002F3}" ax:persistence="persistStreamInit" r:id="rId1"/>
</file>

<file path=xl/activeX/activeX118.xml><?xml version="1.0" encoding="utf-8"?>
<ax:ocx xmlns:ax="http://schemas.microsoft.com/office/2006/activeX" xmlns:r="http://schemas.openxmlformats.org/officeDocument/2006/relationships" ax:classid="{8BD21D30-EC42-11CE-9E0D-00AA006002F3}" ax:persistence="persistStreamInit" r:id="rId1"/>
</file>

<file path=xl/activeX/activeX119.xml><?xml version="1.0" encoding="utf-8"?>
<ax:ocx xmlns:ax="http://schemas.microsoft.com/office/2006/activeX" xmlns:r="http://schemas.openxmlformats.org/officeDocument/2006/relationships" ax:classid="{8BD21D30-EC42-11CE-9E0D-00AA006002F3}" ax:persistence="persistStreamInit" r:id="rId1"/>
</file>

<file path=xl/activeX/activeX12.xml><?xml version="1.0" encoding="utf-8"?>
<ax:ocx xmlns:ax="http://schemas.microsoft.com/office/2006/activeX" xmlns:r="http://schemas.openxmlformats.org/officeDocument/2006/relationships" ax:classid="{8BD21D30-EC42-11CE-9E0D-00AA006002F3}" ax:persistence="persistStreamInit" r:id="rId1"/>
</file>

<file path=xl/activeX/activeX120.xml><?xml version="1.0" encoding="utf-8"?>
<ax:ocx xmlns:ax="http://schemas.microsoft.com/office/2006/activeX" xmlns:r="http://schemas.openxmlformats.org/officeDocument/2006/relationships" ax:classid="{8BD21D30-EC42-11CE-9E0D-00AA006002F3}" ax:persistence="persistStreamInit" r:id="rId1"/>
</file>

<file path=xl/activeX/activeX121.xml><?xml version="1.0" encoding="utf-8"?>
<ax:ocx xmlns:ax="http://schemas.microsoft.com/office/2006/activeX" xmlns:r="http://schemas.openxmlformats.org/officeDocument/2006/relationships" ax:classid="{8BD21D30-EC42-11CE-9E0D-00AA006002F3}" ax:persistence="persistStreamInit" r:id="rId1"/>
</file>

<file path=xl/activeX/activeX122.xml><?xml version="1.0" encoding="utf-8"?>
<ax:ocx xmlns:ax="http://schemas.microsoft.com/office/2006/activeX" xmlns:r="http://schemas.openxmlformats.org/officeDocument/2006/relationships" ax:classid="{8BD21D30-EC42-11CE-9E0D-00AA006002F3}" ax:persistence="persistStreamInit" r:id="rId1"/>
</file>

<file path=xl/activeX/activeX123.xml><?xml version="1.0" encoding="utf-8"?>
<ax:ocx xmlns:ax="http://schemas.microsoft.com/office/2006/activeX" xmlns:r="http://schemas.openxmlformats.org/officeDocument/2006/relationships" ax:classid="{8BD21D30-EC42-11CE-9E0D-00AA006002F3}" ax:persistence="persistStreamInit" r:id="rId1"/>
</file>

<file path=xl/activeX/activeX124.xml><?xml version="1.0" encoding="utf-8"?>
<ax:ocx xmlns:ax="http://schemas.microsoft.com/office/2006/activeX" xmlns:r="http://schemas.openxmlformats.org/officeDocument/2006/relationships" ax:classid="{8BD21D30-EC42-11CE-9E0D-00AA006002F3}" ax:persistence="persistStreamInit" r:id="rId1"/>
</file>

<file path=xl/activeX/activeX125.xml><?xml version="1.0" encoding="utf-8"?>
<ax:ocx xmlns:ax="http://schemas.microsoft.com/office/2006/activeX" xmlns:r="http://schemas.openxmlformats.org/officeDocument/2006/relationships" ax:classid="{8BD21D30-EC42-11CE-9E0D-00AA006002F3}" ax:persistence="persistStreamInit" r:id="rId1"/>
</file>

<file path=xl/activeX/activeX126.xml><?xml version="1.0" encoding="utf-8"?>
<ax:ocx xmlns:ax="http://schemas.microsoft.com/office/2006/activeX" xmlns:r="http://schemas.openxmlformats.org/officeDocument/2006/relationships" ax:classid="{8BD21D30-EC42-11CE-9E0D-00AA006002F3}" ax:persistence="persistStreamInit" r:id="rId1"/>
</file>

<file path=xl/activeX/activeX127.xml><?xml version="1.0" encoding="utf-8"?>
<ax:ocx xmlns:ax="http://schemas.microsoft.com/office/2006/activeX" xmlns:r="http://schemas.openxmlformats.org/officeDocument/2006/relationships" ax:classid="{8BD21D30-EC42-11CE-9E0D-00AA006002F3}" ax:persistence="persistStreamInit" r:id="rId1"/>
</file>

<file path=xl/activeX/activeX128.xml><?xml version="1.0" encoding="utf-8"?>
<ax:ocx xmlns:ax="http://schemas.microsoft.com/office/2006/activeX" xmlns:r="http://schemas.openxmlformats.org/officeDocument/2006/relationships" ax:classid="{8BD21D30-EC42-11CE-9E0D-00AA006002F3}" ax:persistence="persistStreamInit" r:id="rId1"/>
</file>

<file path=xl/activeX/activeX129.xml><?xml version="1.0" encoding="utf-8"?>
<ax:ocx xmlns:ax="http://schemas.microsoft.com/office/2006/activeX" xmlns:r="http://schemas.openxmlformats.org/officeDocument/2006/relationships" ax:classid="{8BD21D30-EC42-11CE-9E0D-00AA006002F3}" ax:persistence="persistStreamInit" r:id="rId1"/>
</file>

<file path=xl/activeX/activeX13.xml><?xml version="1.0" encoding="utf-8"?>
<ax:ocx xmlns:ax="http://schemas.microsoft.com/office/2006/activeX" xmlns:r="http://schemas.openxmlformats.org/officeDocument/2006/relationships" ax:classid="{8BD21D30-EC42-11CE-9E0D-00AA006002F3}" ax:persistence="persistStreamInit" r:id="rId1"/>
</file>

<file path=xl/activeX/activeX130.xml><?xml version="1.0" encoding="utf-8"?>
<ax:ocx xmlns:ax="http://schemas.microsoft.com/office/2006/activeX" xmlns:r="http://schemas.openxmlformats.org/officeDocument/2006/relationships" ax:classid="{8BD21D30-EC42-11CE-9E0D-00AA006002F3}" ax:persistence="persistStreamInit" r:id="rId1"/>
</file>

<file path=xl/activeX/activeX131.xml><?xml version="1.0" encoding="utf-8"?>
<ax:ocx xmlns:ax="http://schemas.microsoft.com/office/2006/activeX" xmlns:r="http://schemas.openxmlformats.org/officeDocument/2006/relationships" ax:classid="{8BD21D30-EC42-11CE-9E0D-00AA006002F3}" ax:persistence="persistStreamInit" r:id="rId1"/>
</file>

<file path=xl/activeX/activeX132.xml><?xml version="1.0" encoding="utf-8"?>
<ax:ocx xmlns:ax="http://schemas.microsoft.com/office/2006/activeX" xmlns:r="http://schemas.openxmlformats.org/officeDocument/2006/relationships" ax:classid="{8BD21D30-EC42-11CE-9E0D-00AA006002F3}" ax:persistence="persistStreamInit" r:id="rId1"/>
</file>

<file path=xl/activeX/activeX133.xml><?xml version="1.0" encoding="utf-8"?>
<ax:ocx xmlns:ax="http://schemas.microsoft.com/office/2006/activeX" xmlns:r="http://schemas.openxmlformats.org/officeDocument/2006/relationships" ax:classid="{8BD21D30-EC42-11CE-9E0D-00AA006002F3}" ax:persistence="persistStreamInit" r:id="rId1"/>
</file>

<file path=xl/activeX/activeX134.xml><?xml version="1.0" encoding="utf-8"?>
<ax:ocx xmlns:ax="http://schemas.microsoft.com/office/2006/activeX" xmlns:r="http://schemas.openxmlformats.org/officeDocument/2006/relationships" ax:classid="{8BD21D30-EC42-11CE-9E0D-00AA006002F3}" ax:persistence="persistStreamInit" r:id="rId1"/>
</file>

<file path=xl/activeX/activeX135.xml><?xml version="1.0" encoding="utf-8"?>
<ax:ocx xmlns:ax="http://schemas.microsoft.com/office/2006/activeX" xmlns:r="http://schemas.openxmlformats.org/officeDocument/2006/relationships" ax:classid="{8BD21D30-EC42-11CE-9E0D-00AA006002F3}" ax:persistence="persistStreamInit" r:id="rId1"/>
</file>

<file path=xl/activeX/activeX136.xml><?xml version="1.0" encoding="utf-8"?>
<ax:ocx xmlns:ax="http://schemas.microsoft.com/office/2006/activeX" xmlns:r="http://schemas.openxmlformats.org/officeDocument/2006/relationships" ax:classid="{8BD21D30-EC42-11CE-9E0D-00AA006002F3}" ax:persistence="persistStreamInit" r:id="rId1"/>
</file>

<file path=xl/activeX/activeX137.xml><?xml version="1.0" encoding="utf-8"?>
<ax:ocx xmlns:ax="http://schemas.microsoft.com/office/2006/activeX" xmlns:r="http://schemas.openxmlformats.org/officeDocument/2006/relationships" ax:classid="{8BD21D30-EC42-11CE-9E0D-00AA006002F3}" ax:persistence="persistStreamInit" r:id="rId1"/>
</file>

<file path=xl/activeX/activeX138.xml><?xml version="1.0" encoding="utf-8"?>
<ax:ocx xmlns:ax="http://schemas.microsoft.com/office/2006/activeX" xmlns:r="http://schemas.openxmlformats.org/officeDocument/2006/relationships" ax:classid="{8BD21D30-EC42-11CE-9E0D-00AA006002F3}" ax:persistence="persistStreamInit" r:id="rId1"/>
</file>

<file path=xl/activeX/activeX139.xml><?xml version="1.0" encoding="utf-8"?>
<ax:ocx xmlns:ax="http://schemas.microsoft.com/office/2006/activeX" xmlns:r="http://schemas.openxmlformats.org/officeDocument/2006/relationships" ax:classid="{8BD21D30-EC42-11CE-9E0D-00AA006002F3}" ax:persistence="persistStreamInit" r:id="rId1"/>
</file>

<file path=xl/activeX/activeX14.xml><?xml version="1.0" encoding="utf-8"?>
<ax:ocx xmlns:ax="http://schemas.microsoft.com/office/2006/activeX" xmlns:r="http://schemas.openxmlformats.org/officeDocument/2006/relationships" ax:classid="{8BD21D30-EC42-11CE-9E0D-00AA006002F3}" ax:persistence="persistStreamInit" r:id="rId1"/>
</file>

<file path=xl/activeX/activeX140.xml><?xml version="1.0" encoding="utf-8"?>
<ax:ocx xmlns:ax="http://schemas.microsoft.com/office/2006/activeX" xmlns:r="http://schemas.openxmlformats.org/officeDocument/2006/relationships" ax:classid="{8BD21D30-EC42-11CE-9E0D-00AA006002F3}" ax:persistence="persistStreamInit" r:id="rId1"/>
</file>

<file path=xl/activeX/activeX141.xml><?xml version="1.0" encoding="utf-8"?>
<ax:ocx xmlns:ax="http://schemas.microsoft.com/office/2006/activeX" xmlns:r="http://schemas.openxmlformats.org/officeDocument/2006/relationships" ax:classid="{8BD21D30-EC42-11CE-9E0D-00AA006002F3}" ax:persistence="persistStreamInit" r:id="rId1"/>
</file>

<file path=xl/activeX/activeX142.xml><?xml version="1.0" encoding="utf-8"?>
<ax:ocx xmlns:ax="http://schemas.microsoft.com/office/2006/activeX" xmlns:r="http://schemas.openxmlformats.org/officeDocument/2006/relationships" ax:classid="{8BD21D30-EC42-11CE-9E0D-00AA006002F3}" ax:persistence="persistStreamInit" r:id="rId1"/>
</file>

<file path=xl/activeX/activeX143.xml><?xml version="1.0" encoding="utf-8"?>
<ax:ocx xmlns:ax="http://schemas.microsoft.com/office/2006/activeX" xmlns:r="http://schemas.openxmlformats.org/officeDocument/2006/relationships" ax:classid="{8BD21D30-EC42-11CE-9E0D-00AA006002F3}" ax:persistence="persistStreamInit" r:id="rId1"/>
</file>

<file path=xl/activeX/activeX144.xml><?xml version="1.0" encoding="utf-8"?>
<ax:ocx xmlns:ax="http://schemas.microsoft.com/office/2006/activeX" xmlns:r="http://schemas.openxmlformats.org/officeDocument/2006/relationships" ax:classid="{8BD21D30-EC42-11CE-9E0D-00AA006002F3}" ax:persistence="persistStreamInit" r:id="rId1"/>
</file>

<file path=xl/activeX/activeX145.xml><?xml version="1.0" encoding="utf-8"?>
<ax:ocx xmlns:ax="http://schemas.microsoft.com/office/2006/activeX" xmlns:r="http://schemas.openxmlformats.org/officeDocument/2006/relationships" ax:classid="{8BD21D30-EC42-11CE-9E0D-00AA006002F3}" ax:persistence="persistStreamInit" r:id="rId1"/>
</file>

<file path=xl/activeX/activeX146.xml><?xml version="1.0" encoding="utf-8"?>
<ax:ocx xmlns:ax="http://schemas.microsoft.com/office/2006/activeX" xmlns:r="http://schemas.openxmlformats.org/officeDocument/2006/relationships" ax:classid="{8BD21D30-EC42-11CE-9E0D-00AA006002F3}" ax:persistence="persistStreamInit" r:id="rId1"/>
</file>

<file path=xl/activeX/activeX147.xml><?xml version="1.0" encoding="utf-8"?>
<ax:ocx xmlns:ax="http://schemas.microsoft.com/office/2006/activeX" xmlns:r="http://schemas.openxmlformats.org/officeDocument/2006/relationships" ax:classid="{8BD21D30-EC42-11CE-9E0D-00AA006002F3}" ax:persistence="persistStreamInit" r:id="rId1"/>
</file>

<file path=xl/activeX/activeX148.xml><?xml version="1.0" encoding="utf-8"?>
<ax:ocx xmlns:ax="http://schemas.microsoft.com/office/2006/activeX" xmlns:r="http://schemas.openxmlformats.org/officeDocument/2006/relationships" ax:classid="{8BD21D30-EC42-11CE-9E0D-00AA006002F3}" ax:persistence="persistStreamInit" r:id="rId1"/>
</file>

<file path=xl/activeX/activeX149.xml><?xml version="1.0" encoding="utf-8"?>
<ax:ocx xmlns:ax="http://schemas.microsoft.com/office/2006/activeX" xmlns:r="http://schemas.openxmlformats.org/officeDocument/2006/relationships" ax:classid="{8BD21D30-EC42-11CE-9E0D-00AA006002F3}" ax:persistence="persistStreamInit" r:id="rId1"/>
</file>

<file path=xl/activeX/activeX15.xml><?xml version="1.0" encoding="utf-8"?>
<ax:ocx xmlns:ax="http://schemas.microsoft.com/office/2006/activeX" xmlns:r="http://schemas.openxmlformats.org/officeDocument/2006/relationships" ax:classid="{8BD21D30-EC42-11CE-9E0D-00AA006002F3}" ax:persistence="persistStreamInit" r:id="rId1"/>
</file>

<file path=xl/activeX/activeX150.xml><?xml version="1.0" encoding="utf-8"?>
<ax:ocx xmlns:ax="http://schemas.microsoft.com/office/2006/activeX" xmlns:r="http://schemas.openxmlformats.org/officeDocument/2006/relationships" ax:classid="{8BD21D30-EC42-11CE-9E0D-00AA006002F3}" ax:persistence="persistStreamInit" r:id="rId1"/>
</file>

<file path=xl/activeX/activeX151.xml><?xml version="1.0" encoding="utf-8"?>
<ax:ocx xmlns:ax="http://schemas.microsoft.com/office/2006/activeX" xmlns:r="http://schemas.openxmlformats.org/officeDocument/2006/relationships" ax:classid="{8BD21D30-EC42-11CE-9E0D-00AA006002F3}" ax:persistence="persistStreamInit" r:id="rId1"/>
</file>

<file path=xl/activeX/activeX152.xml><?xml version="1.0" encoding="utf-8"?>
<ax:ocx xmlns:ax="http://schemas.microsoft.com/office/2006/activeX" xmlns:r="http://schemas.openxmlformats.org/officeDocument/2006/relationships" ax:classid="{8BD21D30-EC42-11CE-9E0D-00AA006002F3}" ax:persistence="persistStreamInit" r:id="rId1"/>
</file>

<file path=xl/activeX/activeX153.xml><?xml version="1.0" encoding="utf-8"?>
<ax:ocx xmlns:ax="http://schemas.microsoft.com/office/2006/activeX" xmlns:r="http://schemas.openxmlformats.org/officeDocument/2006/relationships" ax:classid="{8BD21D30-EC42-11CE-9E0D-00AA006002F3}" ax:persistence="persistStreamInit" r:id="rId1"/>
</file>

<file path=xl/activeX/activeX154.xml><?xml version="1.0" encoding="utf-8"?>
<ax:ocx xmlns:ax="http://schemas.microsoft.com/office/2006/activeX" xmlns:r="http://schemas.openxmlformats.org/officeDocument/2006/relationships" ax:classid="{8BD21D30-EC42-11CE-9E0D-00AA006002F3}" ax:persistence="persistStreamInit" r:id="rId1"/>
</file>

<file path=xl/activeX/activeX155.xml><?xml version="1.0" encoding="utf-8"?>
<ax:ocx xmlns:ax="http://schemas.microsoft.com/office/2006/activeX" xmlns:r="http://schemas.openxmlformats.org/officeDocument/2006/relationships" ax:classid="{8BD21D30-EC42-11CE-9E0D-00AA006002F3}" ax:persistence="persistStreamInit" r:id="rId1"/>
</file>

<file path=xl/activeX/activeX156.xml><?xml version="1.0" encoding="utf-8"?>
<ax:ocx xmlns:ax="http://schemas.microsoft.com/office/2006/activeX" xmlns:r="http://schemas.openxmlformats.org/officeDocument/2006/relationships" ax:classid="{8BD21D30-EC42-11CE-9E0D-00AA006002F3}" ax:persistence="persistStreamInit" r:id="rId1"/>
</file>

<file path=xl/activeX/activeX157.xml><?xml version="1.0" encoding="utf-8"?>
<ax:ocx xmlns:ax="http://schemas.microsoft.com/office/2006/activeX" xmlns:r="http://schemas.openxmlformats.org/officeDocument/2006/relationships" ax:classid="{8BD21D30-EC42-11CE-9E0D-00AA006002F3}" ax:persistence="persistStreamInit" r:id="rId1"/>
</file>

<file path=xl/activeX/activeX158.xml><?xml version="1.0" encoding="utf-8"?>
<ax:ocx xmlns:ax="http://schemas.microsoft.com/office/2006/activeX" xmlns:r="http://schemas.openxmlformats.org/officeDocument/2006/relationships" ax:classid="{8BD21D30-EC42-11CE-9E0D-00AA006002F3}" ax:persistence="persistStreamInit" r:id="rId1"/>
</file>

<file path=xl/activeX/activeX159.xml><?xml version="1.0" encoding="utf-8"?>
<ax:ocx xmlns:ax="http://schemas.microsoft.com/office/2006/activeX" xmlns:r="http://schemas.openxmlformats.org/officeDocument/2006/relationships" ax:classid="{8BD21D30-EC42-11CE-9E0D-00AA006002F3}" ax:persistence="persistStreamInit" r:id="rId1"/>
</file>

<file path=xl/activeX/activeX16.xml><?xml version="1.0" encoding="utf-8"?>
<ax:ocx xmlns:ax="http://schemas.microsoft.com/office/2006/activeX" xmlns:r="http://schemas.openxmlformats.org/officeDocument/2006/relationships" ax:classid="{8BD21D30-EC42-11CE-9E0D-00AA006002F3}" ax:persistence="persistStreamInit" r:id="rId1"/>
</file>

<file path=xl/activeX/activeX160.xml><?xml version="1.0" encoding="utf-8"?>
<ax:ocx xmlns:ax="http://schemas.microsoft.com/office/2006/activeX" xmlns:r="http://schemas.openxmlformats.org/officeDocument/2006/relationships" ax:classid="{8BD21D30-EC42-11CE-9E0D-00AA006002F3}" ax:persistence="persistStreamInit" r:id="rId1"/>
</file>

<file path=xl/activeX/activeX161.xml><?xml version="1.0" encoding="utf-8"?>
<ax:ocx xmlns:ax="http://schemas.microsoft.com/office/2006/activeX" xmlns:r="http://schemas.openxmlformats.org/officeDocument/2006/relationships" ax:classid="{8BD21D30-EC42-11CE-9E0D-00AA006002F3}" ax:persistence="persistStreamInit" r:id="rId1"/>
</file>

<file path=xl/activeX/activeX162.xml><?xml version="1.0" encoding="utf-8"?>
<ax:ocx xmlns:ax="http://schemas.microsoft.com/office/2006/activeX" xmlns:r="http://schemas.openxmlformats.org/officeDocument/2006/relationships" ax:classid="{8BD21D30-EC42-11CE-9E0D-00AA006002F3}" ax:persistence="persistStreamInit" r:id="rId1"/>
</file>

<file path=xl/activeX/activeX163.xml><?xml version="1.0" encoding="utf-8"?>
<ax:ocx xmlns:ax="http://schemas.microsoft.com/office/2006/activeX" xmlns:r="http://schemas.openxmlformats.org/officeDocument/2006/relationships" ax:classid="{8BD21D30-EC42-11CE-9E0D-00AA006002F3}" ax:persistence="persistStreamInit" r:id="rId1"/>
</file>

<file path=xl/activeX/activeX164.xml><?xml version="1.0" encoding="utf-8"?>
<ax:ocx xmlns:ax="http://schemas.microsoft.com/office/2006/activeX" xmlns:r="http://schemas.openxmlformats.org/officeDocument/2006/relationships" ax:classid="{8BD21D30-EC42-11CE-9E0D-00AA006002F3}" ax:persistence="persistStreamInit" r:id="rId1"/>
</file>

<file path=xl/activeX/activeX165.xml><?xml version="1.0" encoding="utf-8"?>
<ax:ocx xmlns:ax="http://schemas.microsoft.com/office/2006/activeX" xmlns:r="http://schemas.openxmlformats.org/officeDocument/2006/relationships" ax:classid="{8BD21D30-EC42-11CE-9E0D-00AA006002F3}" ax:persistence="persistStreamInit" r:id="rId1"/>
</file>

<file path=xl/activeX/activeX166.xml><?xml version="1.0" encoding="utf-8"?>
<ax:ocx xmlns:ax="http://schemas.microsoft.com/office/2006/activeX" xmlns:r="http://schemas.openxmlformats.org/officeDocument/2006/relationships" ax:classid="{8BD21D30-EC42-11CE-9E0D-00AA006002F3}" ax:persistence="persistStreamInit" r:id="rId1"/>
</file>

<file path=xl/activeX/activeX167.xml><?xml version="1.0" encoding="utf-8"?>
<ax:ocx xmlns:ax="http://schemas.microsoft.com/office/2006/activeX" xmlns:r="http://schemas.openxmlformats.org/officeDocument/2006/relationships" ax:classid="{8BD21D30-EC42-11CE-9E0D-00AA006002F3}" ax:persistence="persistStreamInit" r:id="rId1"/>
</file>

<file path=xl/activeX/activeX168.xml><?xml version="1.0" encoding="utf-8"?>
<ax:ocx xmlns:ax="http://schemas.microsoft.com/office/2006/activeX" xmlns:r="http://schemas.openxmlformats.org/officeDocument/2006/relationships" ax:classid="{8BD21D30-EC42-11CE-9E0D-00AA006002F3}" ax:persistence="persistStreamInit" r:id="rId1"/>
</file>

<file path=xl/activeX/activeX169.xml><?xml version="1.0" encoding="utf-8"?>
<ax:ocx xmlns:ax="http://schemas.microsoft.com/office/2006/activeX" xmlns:r="http://schemas.openxmlformats.org/officeDocument/2006/relationships" ax:classid="{8BD21D30-EC42-11CE-9E0D-00AA006002F3}" ax:persistence="persistStreamInit" r:id="rId1"/>
</file>

<file path=xl/activeX/activeX17.xml><?xml version="1.0" encoding="utf-8"?>
<ax:ocx xmlns:ax="http://schemas.microsoft.com/office/2006/activeX" xmlns:r="http://schemas.openxmlformats.org/officeDocument/2006/relationships" ax:classid="{8BD21D30-EC42-11CE-9E0D-00AA006002F3}" ax:persistence="persistStreamInit" r:id="rId1"/>
</file>

<file path=xl/activeX/activeX170.xml><?xml version="1.0" encoding="utf-8"?>
<ax:ocx xmlns:ax="http://schemas.microsoft.com/office/2006/activeX" xmlns:r="http://schemas.openxmlformats.org/officeDocument/2006/relationships" ax:classid="{8BD21D30-EC42-11CE-9E0D-00AA006002F3}" ax:persistence="persistStreamInit" r:id="rId1"/>
</file>

<file path=xl/activeX/activeX171.xml><?xml version="1.0" encoding="utf-8"?>
<ax:ocx xmlns:ax="http://schemas.microsoft.com/office/2006/activeX" xmlns:r="http://schemas.openxmlformats.org/officeDocument/2006/relationships" ax:classid="{8BD21D30-EC42-11CE-9E0D-00AA006002F3}" ax:persistence="persistStreamInit" r:id="rId1"/>
</file>

<file path=xl/activeX/activeX172.xml><?xml version="1.0" encoding="utf-8"?>
<ax:ocx xmlns:ax="http://schemas.microsoft.com/office/2006/activeX" xmlns:r="http://schemas.openxmlformats.org/officeDocument/2006/relationships" ax:classid="{8BD21D30-EC42-11CE-9E0D-00AA006002F3}" ax:persistence="persistStreamInit" r:id="rId1"/>
</file>

<file path=xl/activeX/activeX173.xml><?xml version="1.0" encoding="utf-8"?>
<ax:ocx xmlns:ax="http://schemas.microsoft.com/office/2006/activeX" xmlns:r="http://schemas.openxmlformats.org/officeDocument/2006/relationships" ax:classid="{8BD21D30-EC42-11CE-9E0D-00AA006002F3}" ax:persistence="persistStreamInit" r:id="rId1"/>
</file>

<file path=xl/activeX/activeX174.xml><?xml version="1.0" encoding="utf-8"?>
<ax:ocx xmlns:ax="http://schemas.microsoft.com/office/2006/activeX" xmlns:r="http://schemas.openxmlformats.org/officeDocument/2006/relationships" ax:classid="{8BD21D30-EC42-11CE-9E0D-00AA006002F3}" ax:persistence="persistStreamInit" r:id="rId1"/>
</file>

<file path=xl/activeX/activeX175.xml><?xml version="1.0" encoding="utf-8"?>
<ax:ocx xmlns:ax="http://schemas.microsoft.com/office/2006/activeX" xmlns:r="http://schemas.openxmlformats.org/officeDocument/2006/relationships" ax:classid="{8BD21D30-EC42-11CE-9E0D-00AA006002F3}" ax:persistence="persistStreamInit" r:id="rId1"/>
</file>

<file path=xl/activeX/activeX176.xml><?xml version="1.0" encoding="utf-8"?>
<ax:ocx xmlns:ax="http://schemas.microsoft.com/office/2006/activeX" xmlns:r="http://schemas.openxmlformats.org/officeDocument/2006/relationships" ax:classid="{8BD21D30-EC42-11CE-9E0D-00AA006002F3}" ax:persistence="persistStreamInit" r:id="rId1"/>
</file>

<file path=xl/activeX/activeX177.xml><?xml version="1.0" encoding="utf-8"?>
<ax:ocx xmlns:ax="http://schemas.microsoft.com/office/2006/activeX" xmlns:r="http://schemas.openxmlformats.org/officeDocument/2006/relationships" ax:classid="{8BD21D30-EC42-11CE-9E0D-00AA006002F3}" ax:persistence="persistStreamInit" r:id="rId1"/>
</file>

<file path=xl/activeX/activeX178.xml><?xml version="1.0" encoding="utf-8"?>
<ax:ocx xmlns:ax="http://schemas.microsoft.com/office/2006/activeX" xmlns:r="http://schemas.openxmlformats.org/officeDocument/2006/relationships" ax:classid="{8BD21D30-EC42-11CE-9E0D-00AA006002F3}" ax:persistence="persistStreamInit" r:id="rId1"/>
</file>

<file path=xl/activeX/activeX179.xml><?xml version="1.0" encoding="utf-8"?>
<ax:ocx xmlns:ax="http://schemas.microsoft.com/office/2006/activeX" xmlns:r="http://schemas.openxmlformats.org/officeDocument/2006/relationships" ax:classid="{8BD21D30-EC42-11CE-9E0D-00AA006002F3}" ax:persistence="persistStreamInit" r:id="rId1"/>
</file>

<file path=xl/activeX/activeX18.xml><?xml version="1.0" encoding="utf-8"?>
<ax:ocx xmlns:ax="http://schemas.microsoft.com/office/2006/activeX" xmlns:r="http://schemas.openxmlformats.org/officeDocument/2006/relationships" ax:classid="{8BD21D30-EC42-11CE-9E0D-00AA006002F3}" ax:persistence="persistStreamInit" r:id="rId1"/>
</file>

<file path=xl/activeX/activeX180.xml><?xml version="1.0" encoding="utf-8"?>
<ax:ocx xmlns:ax="http://schemas.microsoft.com/office/2006/activeX" xmlns:r="http://schemas.openxmlformats.org/officeDocument/2006/relationships" ax:classid="{8BD21D30-EC42-11CE-9E0D-00AA006002F3}" ax:persistence="persistStreamInit" r:id="rId1"/>
</file>

<file path=xl/activeX/activeX181.xml><?xml version="1.0" encoding="utf-8"?>
<ax:ocx xmlns:ax="http://schemas.microsoft.com/office/2006/activeX" xmlns:r="http://schemas.openxmlformats.org/officeDocument/2006/relationships" ax:classid="{8BD21D30-EC42-11CE-9E0D-00AA006002F3}" ax:persistence="persistStreamInit" r:id="rId1"/>
</file>

<file path=xl/activeX/activeX182.xml><?xml version="1.0" encoding="utf-8"?>
<ax:ocx xmlns:ax="http://schemas.microsoft.com/office/2006/activeX" xmlns:r="http://schemas.openxmlformats.org/officeDocument/2006/relationships" ax:classid="{8BD21D30-EC42-11CE-9E0D-00AA006002F3}" ax:persistence="persistStreamInit" r:id="rId1"/>
</file>

<file path=xl/activeX/activeX183.xml><?xml version="1.0" encoding="utf-8"?>
<ax:ocx xmlns:ax="http://schemas.microsoft.com/office/2006/activeX" xmlns:r="http://schemas.openxmlformats.org/officeDocument/2006/relationships" ax:classid="{8BD21D30-EC42-11CE-9E0D-00AA006002F3}" ax:persistence="persistStreamInit" r:id="rId1"/>
</file>

<file path=xl/activeX/activeX184.xml><?xml version="1.0" encoding="utf-8"?>
<ax:ocx xmlns:ax="http://schemas.microsoft.com/office/2006/activeX" xmlns:r="http://schemas.openxmlformats.org/officeDocument/2006/relationships" ax:classid="{8BD21D30-EC42-11CE-9E0D-00AA006002F3}" ax:persistence="persistStreamInit" r:id="rId1"/>
</file>

<file path=xl/activeX/activeX185.xml><?xml version="1.0" encoding="utf-8"?>
<ax:ocx xmlns:ax="http://schemas.microsoft.com/office/2006/activeX" xmlns:r="http://schemas.openxmlformats.org/officeDocument/2006/relationships" ax:classid="{8BD21D30-EC42-11CE-9E0D-00AA006002F3}" ax:persistence="persistStreamInit" r:id="rId1"/>
</file>

<file path=xl/activeX/activeX186.xml><?xml version="1.0" encoding="utf-8"?>
<ax:ocx xmlns:ax="http://schemas.microsoft.com/office/2006/activeX" xmlns:r="http://schemas.openxmlformats.org/officeDocument/2006/relationships" ax:classid="{8BD21D30-EC42-11CE-9E0D-00AA006002F3}" ax:persistence="persistStreamInit" r:id="rId1"/>
</file>

<file path=xl/activeX/activeX187.xml><?xml version="1.0" encoding="utf-8"?>
<ax:ocx xmlns:ax="http://schemas.microsoft.com/office/2006/activeX" xmlns:r="http://schemas.openxmlformats.org/officeDocument/2006/relationships" ax:classid="{8BD21D30-EC42-11CE-9E0D-00AA006002F3}" ax:persistence="persistStreamInit" r:id="rId1"/>
</file>

<file path=xl/activeX/activeX188.xml><?xml version="1.0" encoding="utf-8"?>
<ax:ocx xmlns:ax="http://schemas.microsoft.com/office/2006/activeX" xmlns:r="http://schemas.openxmlformats.org/officeDocument/2006/relationships" ax:classid="{8BD21D30-EC42-11CE-9E0D-00AA006002F3}" ax:persistence="persistStreamInit" r:id="rId1"/>
</file>

<file path=xl/activeX/activeX189.xml><?xml version="1.0" encoding="utf-8"?>
<ax:ocx xmlns:ax="http://schemas.microsoft.com/office/2006/activeX" xmlns:r="http://schemas.openxmlformats.org/officeDocument/2006/relationships" ax:classid="{8BD21D30-EC42-11CE-9E0D-00AA006002F3}" ax:persistence="persistStreamInit" r:id="rId1"/>
</file>

<file path=xl/activeX/activeX19.xml><?xml version="1.0" encoding="utf-8"?>
<ax:ocx xmlns:ax="http://schemas.microsoft.com/office/2006/activeX" xmlns:r="http://schemas.openxmlformats.org/officeDocument/2006/relationships" ax:classid="{8BD21D30-EC42-11CE-9E0D-00AA006002F3}" ax:persistence="persistStreamInit" r:id="rId1"/>
</file>

<file path=xl/activeX/activeX190.xml><?xml version="1.0" encoding="utf-8"?>
<ax:ocx xmlns:ax="http://schemas.microsoft.com/office/2006/activeX" xmlns:r="http://schemas.openxmlformats.org/officeDocument/2006/relationships" ax:classid="{8BD21D30-EC42-11CE-9E0D-00AA006002F3}" ax:persistence="persistStreamInit" r:id="rId1"/>
</file>

<file path=xl/activeX/activeX191.xml><?xml version="1.0" encoding="utf-8"?>
<ax:ocx xmlns:ax="http://schemas.microsoft.com/office/2006/activeX" xmlns:r="http://schemas.openxmlformats.org/officeDocument/2006/relationships" ax:classid="{8BD21D30-EC42-11CE-9E0D-00AA006002F3}" ax:persistence="persistStreamInit" r:id="rId1"/>
</file>

<file path=xl/activeX/activeX192.xml><?xml version="1.0" encoding="utf-8"?>
<ax:ocx xmlns:ax="http://schemas.microsoft.com/office/2006/activeX" xmlns:r="http://schemas.openxmlformats.org/officeDocument/2006/relationships" ax:classid="{8BD21D30-EC42-11CE-9E0D-00AA006002F3}" ax:persistence="persistStreamInit" r:id="rId1"/>
</file>

<file path=xl/activeX/activeX193.xml><?xml version="1.0" encoding="utf-8"?>
<ax:ocx xmlns:ax="http://schemas.microsoft.com/office/2006/activeX" xmlns:r="http://schemas.openxmlformats.org/officeDocument/2006/relationships" ax:classid="{8BD21D30-EC42-11CE-9E0D-00AA006002F3}" ax:persistence="persistStreamInit" r:id="rId1"/>
</file>

<file path=xl/activeX/activeX194.xml><?xml version="1.0" encoding="utf-8"?>
<ax:ocx xmlns:ax="http://schemas.microsoft.com/office/2006/activeX" xmlns:r="http://schemas.openxmlformats.org/officeDocument/2006/relationships" ax:classid="{8BD21D30-EC42-11CE-9E0D-00AA006002F3}" ax:persistence="persistStreamInit" r:id="rId1"/>
</file>

<file path=xl/activeX/activeX195.xml><?xml version="1.0" encoding="utf-8"?>
<ax:ocx xmlns:ax="http://schemas.microsoft.com/office/2006/activeX" xmlns:r="http://schemas.openxmlformats.org/officeDocument/2006/relationships" ax:classid="{8BD21D30-EC42-11CE-9E0D-00AA006002F3}" ax:persistence="persistStreamInit" r:id="rId1"/>
</file>

<file path=xl/activeX/activeX196.xml><?xml version="1.0" encoding="utf-8"?>
<ax:ocx xmlns:ax="http://schemas.microsoft.com/office/2006/activeX" xmlns:r="http://schemas.openxmlformats.org/officeDocument/2006/relationships" ax:classid="{8BD21D30-EC42-11CE-9E0D-00AA006002F3}" ax:persistence="persistStreamInit" r:id="rId1"/>
</file>

<file path=xl/activeX/activeX197.xml><?xml version="1.0" encoding="utf-8"?>
<ax:ocx xmlns:ax="http://schemas.microsoft.com/office/2006/activeX" xmlns:r="http://schemas.openxmlformats.org/officeDocument/2006/relationships" ax:classid="{8BD21D30-EC42-11CE-9E0D-00AA006002F3}" ax:persistence="persistStreamInit" r:id="rId1"/>
</file>

<file path=xl/activeX/activeX198.xml><?xml version="1.0" encoding="utf-8"?>
<ax:ocx xmlns:ax="http://schemas.microsoft.com/office/2006/activeX" xmlns:r="http://schemas.openxmlformats.org/officeDocument/2006/relationships" ax:classid="{8BD21D30-EC42-11CE-9E0D-00AA006002F3}" ax:persistence="persistStreamInit" r:id="rId1"/>
</file>

<file path=xl/activeX/activeX199.xml><?xml version="1.0" encoding="utf-8"?>
<ax:ocx xmlns:ax="http://schemas.microsoft.com/office/2006/activeX" xmlns:r="http://schemas.openxmlformats.org/officeDocument/2006/relationships" ax:classid="{8BD21D30-EC42-11CE-9E0D-00AA006002F3}" ax:persistence="persistStreamInit" r:id="rId1"/>
</file>

<file path=xl/activeX/activeX2.xml><?xml version="1.0" encoding="utf-8"?>
<ax:ocx xmlns:ax="http://schemas.microsoft.com/office/2006/activeX" xmlns:r="http://schemas.openxmlformats.org/officeDocument/2006/relationships" ax:classid="{8BD21D30-EC42-11CE-9E0D-00AA006002F3}" ax:persistence="persistStreamInit" r:id="rId1"/>
</file>

<file path=xl/activeX/activeX20.xml><?xml version="1.0" encoding="utf-8"?>
<ax:ocx xmlns:ax="http://schemas.microsoft.com/office/2006/activeX" xmlns:r="http://schemas.openxmlformats.org/officeDocument/2006/relationships" ax:classid="{8BD21D30-EC42-11CE-9E0D-00AA006002F3}" ax:persistence="persistStreamInit" r:id="rId1"/>
</file>

<file path=xl/activeX/activeX200.xml><?xml version="1.0" encoding="utf-8"?>
<ax:ocx xmlns:ax="http://schemas.microsoft.com/office/2006/activeX" xmlns:r="http://schemas.openxmlformats.org/officeDocument/2006/relationships" ax:classid="{8BD21D30-EC42-11CE-9E0D-00AA006002F3}" ax:persistence="persistStreamInit" r:id="rId1"/>
</file>

<file path=xl/activeX/activeX201.xml><?xml version="1.0" encoding="utf-8"?>
<ax:ocx xmlns:ax="http://schemas.microsoft.com/office/2006/activeX" xmlns:r="http://schemas.openxmlformats.org/officeDocument/2006/relationships" ax:classid="{8BD21D30-EC42-11CE-9E0D-00AA006002F3}" ax:persistence="persistStreamInit" r:id="rId1"/>
</file>

<file path=xl/activeX/activeX202.xml><?xml version="1.0" encoding="utf-8"?>
<ax:ocx xmlns:ax="http://schemas.microsoft.com/office/2006/activeX" xmlns:r="http://schemas.openxmlformats.org/officeDocument/2006/relationships" ax:classid="{8BD21D30-EC42-11CE-9E0D-00AA006002F3}" ax:persistence="persistStreamInit" r:id="rId1"/>
</file>

<file path=xl/activeX/activeX203.xml><?xml version="1.0" encoding="utf-8"?>
<ax:ocx xmlns:ax="http://schemas.microsoft.com/office/2006/activeX" xmlns:r="http://schemas.openxmlformats.org/officeDocument/2006/relationships" ax:classid="{8BD21D30-EC42-11CE-9E0D-00AA006002F3}" ax:persistence="persistStreamInit" r:id="rId1"/>
</file>

<file path=xl/activeX/activeX204.xml><?xml version="1.0" encoding="utf-8"?>
<ax:ocx xmlns:ax="http://schemas.microsoft.com/office/2006/activeX" xmlns:r="http://schemas.openxmlformats.org/officeDocument/2006/relationships" ax:classid="{8BD21D30-EC42-11CE-9E0D-00AA006002F3}" ax:persistence="persistStreamInit" r:id="rId1"/>
</file>

<file path=xl/activeX/activeX205.xml><?xml version="1.0" encoding="utf-8"?>
<ax:ocx xmlns:ax="http://schemas.microsoft.com/office/2006/activeX" xmlns:r="http://schemas.openxmlformats.org/officeDocument/2006/relationships" ax:classid="{8BD21D30-EC42-11CE-9E0D-00AA006002F3}" ax:persistence="persistStreamInit" r:id="rId1"/>
</file>

<file path=xl/activeX/activeX206.xml><?xml version="1.0" encoding="utf-8"?>
<ax:ocx xmlns:ax="http://schemas.microsoft.com/office/2006/activeX" xmlns:r="http://schemas.openxmlformats.org/officeDocument/2006/relationships" ax:classid="{8BD21D30-EC42-11CE-9E0D-00AA006002F3}" ax:persistence="persistStreamInit" r:id="rId1"/>
</file>

<file path=xl/activeX/activeX207.xml><?xml version="1.0" encoding="utf-8"?>
<ax:ocx xmlns:ax="http://schemas.microsoft.com/office/2006/activeX" xmlns:r="http://schemas.openxmlformats.org/officeDocument/2006/relationships" ax:classid="{8BD21D30-EC42-11CE-9E0D-00AA006002F3}" ax:persistence="persistStreamInit" r:id="rId1"/>
</file>

<file path=xl/activeX/activeX208.xml><?xml version="1.0" encoding="utf-8"?>
<ax:ocx xmlns:ax="http://schemas.microsoft.com/office/2006/activeX" xmlns:r="http://schemas.openxmlformats.org/officeDocument/2006/relationships" ax:classid="{8BD21D30-EC42-11CE-9E0D-00AA006002F3}" ax:persistence="persistStreamInit" r:id="rId1"/>
</file>

<file path=xl/activeX/activeX209.xml><?xml version="1.0" encoding="utf-8"?>
<ax:ocx xmlns:ax="http://schemas.microsoft.com/office/2006/activeX" xmlns:r="http://schemas.openxmlformats.org/officeDocument/2006/relationships" ax:classid="{8BD21D30-EC42-11CE-9E0D-00AA006002F3}" ax:persistence="persistStreamInit" r:id="rId1"/>
</file>

<file path=xl/activeX/activeX21.xml><?xml version="1.0" encoding="utf-8"?>
<ax:ocx xmlns:ax="http://schemas.microsoft.com/office/2006/activeX" xmlns:r="http://schemas.openxmlformats.org/officeDocument/2006/relationships" ax:classid="{8BD21D30-EC42-11CE-9E0D-00AA006002F3}" ax:persistence="persistStreamInit" r:id="rId1"/>
</file>

<file path=xl/activeX/activeX210.xml><?xml version="1.0" encoding="utf-8"?>
<ax:ocx xmlns:ax="http://schemas.microsoft.com/office/2006/activeX" xmlns:r="http://schemas.openxmlformats.org/officeDocument/2006/relationships" ax:classid="{8BD21D30-EC42-11CE-9E0D-00AA006002F3}" ax:persistence="persistStreamInit" r:id="rId1"/>
</file>

<file path=xl/activeX/activeX211.xml><?xml version="1.0" encoding="utf-8"?>
<ax:ocx xmlns:ax="http://schemas.microsoft.com/office/2006/activeX" xmlns:r="http://schemas.openxmlformats.org/officeDocument/2006/relationships" ax:classid="{8BD21D30-EC42-11CE-9E0D-00AA006002F3}" ax:persistence="persistStreamInit" r:id="rId1"/>
</file>

<file path=xl/activeX/activeX212.xml><?xml version="1.0" encoding="utf-8"?>
<ax:ocx xmlns:ax="http://schemas.microsoft.com/office/2006/activeX" xmlns:r="http://schemas.openxmlformats.org/officeDocument/2006/relationships" ax:classid="{8BD21D30-EC42-11CE-9E0D-00AA006002F3}" ax:persistence="persistStreamInit" r:id="rId1"/>
</file>

<file path=xl/activeX/activeX213.xml><?xml version="1.0" encoding="utf-8"?>
<ax:ocx xmlns:ax="http://schemas.microsoft.com/office/2006/activeX" xmlns:r="http://schemas.openxmlformats.org/officeDocument/2006/relationships" ax:classid="{8BD21D30-EC42-11CE-9E0D-00AA006002F3}" ax:persistence="persistStreamInit" r:id="rId1"/>
</file>

<file path=xl/activeX/activeX214.xml><?xml version="1.0" encoding="utf-8"?>
<ax:ocx xmlns:ax="http://schemas.microsoft.com/office/2006/activeX" xmlns:r="http://schemas.openxmlformats.org/officeDocument/2006/relationships" ax:classid="{8BD21D30-EC42-11CE-9E0D-00AA006002F3}" ax:persistence="persistStreamInit" r:id="rId1"/>
</file>

<file path=xl/activeX/activeX215.xml><?xml version="1.0" encoding="utf-8"?>
<ax:ocx xmlns:ax="http://schemas.microsoft.com/office/2006/activeX" xmlns:r="http://schemas.openxmlformats.org/officeDocument/2006/relationships" ax:classid="{8BD21D30-EC42-11CE-9E0D-00AA006002F3}" ax:persistence="persistStreamInit" r:id="rId1"/>
</file>

<file path=xl/activeX/activeX216.xml><?xml version="1.0" encoding="utf-8"?>
<ax:ocx xmlns:ax="http://schemas.microsoft.com/office/2006/activeX" xmlns:r="http://schemas.openxmlformats.org/officeDocument/2006/relationships" ax:classid="{8BD21D30-EC42-11CE-9E0D-00AA006002F3}" ax:persistence="persistStreamInit" r:id="rId1"/>
</file>

<file path=xl/activeX/activeX217.xml><?xml version="1.0" encoding="utf-8"?>
<ax:ocx xmlns:ax="http://schemas.microsoft.com/office/2006/activeX" xmlns:r="http://schemas.openxmlformats.org/officeDocument/2006/relationships" ax:classid="{8BD21D30-EC42-11CE-9E0D-00AA006002F3}" ax:persistence="persistStreamInit" r:id="rId1"/>
</file>

<file path=xl/activeX/activeX218.xml><?xml version="1.0" encoding="utf-8"?>
<ax:ocx xmlns:ax="http://schemas.microsoft.com/office/2006/activeX" xmlns:r="http://schemas.openxmlformats.org/officeDocument/2006/relationships" ax:classid="{8BD21D30-EC42-11CE-9E0D-00AA006002F3}" ax:persistence="persistStreamInit" r:id="rId1"/>
</file>

<file path=xl/activeX/activeX219.xml><?xml version="1.0" encoding="utf-8"?>
<ax:ocx xmlns:ax="http://schemas.microsoft.com/office/2006/activeX" xmlns:r="http://schemas.openxmlformats.org/officeDocument/2006/relationships" ax:classid="{8BD21D30-EC42-11CE-9E0D-00AA006002F3}" ax:persistence="persistStreamInit" r:id="rId1"/>
</file>

<file path=xl/activeX/activeX22.xml><?xml version="1.0" encoding="utf-8"?>
<ax:ocx xmlns:ax="http://schemas.microsoft.com/office/2006/activeX" xmlns:r="http://schemas.openxmlformats.org/officeDocument/2006/relationships" ax:classid="{8BD21D30-EC42-11CE-9E0D-00AA006002F3}" ax:persistence="persistStreamInit" r:id="rId1"/>
</file>

<file path=xl/activeX/activeX220.xml><?xml version="1.0" encoding="utf-8"?>
<ax:ocx xmlns:ax="http://schemas.microsoft.com/office/2006/activeX" xmlns:r="http://schemas.openxmlformats.org/officeDocument/2006/relationships" ax:classid="{8BD21D30-EC42-11CE-9E0D-00AA006002F3}" ax:persistence="persistStreamInit" r:id="rId1"/>
</file>

<file path=xl/activeX/activeX221.xml><?xml version="1.0" encoding="utf-8"?>
<ax:ocx xmlns:ax="http://schemas.microsoft.com/office/2006/activeX" xmlns:r="http://schemas.openxmlformats.org/officeDocument/2006/relationships" ax:classid="{8BD21D30-EC42-11CE-9E0D-00AA006002F3}" ax:persistence="persistStreamInit" r:id="rId1"/>
</file>

<file path=xl/activeX/activeX222.xml><?xml version="1.0" encoding="utf-8"?>
<ax:ocx xmlns:ax="http://schemas.microsoft.com/office/2006/activeX" xmlns:r="http://schemas.openxmlformats.org/officeDocument/2006/relationships" ax:classid="{8BD21D30-EC42-11CE-9E0D-00AA006002F3}" ax:persistence="persistStreamInit" r:id="rId1"/>
</file>

<file path=xl/activeX/activeX223.xml><?xml version="1.0" encoding="utf-8"?>
<ax:ocx xmlns:ax="http://schemas.microsoft.com/office/2006/activeX" xmlns:r="http://schemas.openxmlformats.org/officeDocument/2006/relationships" ax:classid="{8BD21D30-EC42-11CE-9E0D-00AA006002F3}" ax:persistence="persistStreamInit" r:id="rId1"/>
</file>

<file path=xl/activeX/activeX224.xml><?xml version="1.0" encoding="utf-8"?>
<ax:ocx xmlns:ax="http://schemas.microsoft.com/office/2006/activeX" xmlns:r="http://schemas.openxmlformats.org/officeDocument/2006/relationships" ax:classid="{8BD21D30-EC42-11CE-9E0D-00AA006002F3}" ax:persistence="persistStreamInit" r:id="rId1"/>
</file>

<file path=xl/activeX/activeX225.xml><?xml version="1.0" encoding="utf-8"?>
<ax:ocx xmlns:ax="http://schemas.microsoft.com/office/2006/activeX" xmlns:r="http://schemas.openxmlformats.org/officeDocument/2006/relationships" ax:classid="{8BD21D30-EC42-11CE-9E0D-00AA006002F3}" ax:persistence="persistStreamInit" r:id="rId1"/>
</file>

<file path=xl/activeX/activeX226.xml><?xml version="1.0" encoding="utf-8"?>
<ax:ocx xmlns:ax="http://schemas.microsoft.com/office/2006/activeX" xmlns:r="http://schemas.openxmlformats.org/officeDocument/2006/relationships" ax:classid="{8BD21D30-EC42-11CE-9E0D-00AA006002F3}" ax:persistence="persistStreamInit" r:id="rId1"/>
</file>

<file path=xl/activeX/activeX227.xml><?xml version="1.0" encoding="utf-8"?>
<ax:ocx xmlns:ax="http://schemas.microsoft.com/office/2006/activeX" xmlns:r="http://schemas.openxmlformats.org/officeDocument/2006/relationships" ax:classid="{8BD21D30-EC42-11CE-9E0D-00AA006002F3}" ax:persistence="persistStreamInit" r:id="rId1"/>
</file>

<file path=xl/activeX/activeX228.xml><?xml version="1.0" encoding="utf-8"?>
<ax:ocx xmlns:ax="http://schemas.microsoft.com/office/2006/activeX" xmlns:r="http://schemas.openxmlformats.org/officeDocument/2006/relationships" ax:classid="{8BD21D30-EC42-11CE-9E0D-00AA006002F3}" ax:persistence="persistStreamInit" r:id="rId1"/>
</file>

<file path=xl/activeX/activeX229.xml><?xml version="1.0" encoding="utf-8"?>
<ax:ocx xmlns:ax="http://schemas.microsoft.com/office/2006/activeX" xmlns:r="http://schemas.openxmlformats.org/officeDocument/2006/relationships" ax:classid="{8BD21D30-EC42-11CE-9E0D-00AA006002F3}" ax:persistence="persistStreamInit" r:id="rId1"/>
</file>

<file path=xl/activeX/activeX23.xml><?xml version="1.0" encoding="utf-8"?>
<ax:ocx xmlns:ax="http://schemas.microsoft.com/office/2006/activeX" xmlns:r="http://schemas.openxmlformats.org/officeDocument/2006/relationships" ax:classid="{8BD21D30-EC42-11CE-9E0D-00AA006002F3}" ax:persistence="persistStreamInit" r:id="rId1"/>
</file>

<file path=xl/activeX/activeX230.xml><?xml version="1.0" encoding="utf-8"?>
<ax:ocx xmlns:ax="http://schemas.microsoft.com/office/2006/activeX" xmlns:r="http://schemas.openxmlformats.org/officeDocument/2006/relationships" ax:classid="{8BD21D30-EC42-11CE-9E0D-00AA006002F3}" ax:persistence="persistStreamInit" r:id="rId1"/>
</file>

<file path=xl/activeX/activeX231.xml><?xml version="1.0" encoding="utf-8"?>
<ax:ocx xmlns:ax="http://schemas.microsoft.com/office/2006/activeX" xmlns:r="http://schemas.openxmlformats.org/officeDocument/2006/relationships" ax:classid="{8BD21D30-EC42-11CE-9E0D-00AA006002F3}" ax:persistence="persistStreamInit" r:id="rId1"/>
</file>

<file path=xl/activeX/activeX232.xml><?xml version="1.0" encoding="utf-8"?>
<ax:ocx xmlns:ax="http://schemas.microsoft.com/office/2006/activeX" xmlns:r="http://schemas.openxmlformats.org/officeDocument/2006/relationships" ax:classid="{8BD21D30-EC42-11CE-9E0D-00AA006002F3}" ax:persistence="persistStreamInit" r:id="rId1"/>
</file>

<file path=xl/activeX/activeX233.xml><?xml version="1.0" encoding="utf-8"?>
<ax:ocx xmlns:ax="http://schemas.microsoft.com/office/2006/activeX" xmlns:r="http://schemas.openxmlformats.org/officeDocument/2006/relationships" ax:classid="{8BD21D30-EC42-11CE-9E0D-00AA006002F3}" ax:persistence="persistStreamInit" r:id="rId1"/>
</file>

<file path=xl/activeX/activeX234.xml><?xml version="1.0" encoding="utf-8"?>
<ax:ocx xmlns:ax="http://schemas.microsoft.com/office/2006/activeX" xmlns:r="http://schemas.openxmlformats.org/officeDocument/2006/relationships" ax:classid="{8BD21D30-EC42-11CE-9E0D-00AA006002F3}" ax:persistence="persistStreamInit" r:id="rId1"/>
</file>

<file path=xl/activeX/activeX235.xml><?xml version="1.0" encoding="utf-8"?>
<ax:ocx xmlns:ax="http://schemas.microsoft.com/office/2006/activeX" xmlns:r="http://schemas.openxmlformats.org/officeDocument/2006/relationships" ax:classid="{8BD21D30-EC42-11CE-9E0D-00AA006002F3}" ax:persistence="persistStreamInit" r:id="rId1"/>
</file>

<file path=xl/activeX/activeX236.xml><?xml version="1.0" encoding="utf-8"?>
<ax:ocx xmlns:ax="http://schemas.microsoft.com/office/2006/activeX" xmlns:r="http://schemas.openxmlformats.org/officeDocument/2006/relationships" ax:classid="{8BD21D30-EC42-11CE-9E0D-00AA006002F3}" ax:persistence="persistStreamInit" r:id="rId1"/>
</file>

<file path=xl/activeX/activeX237.xml><?xml version="1.0" encoding="utf-8"?>
<ax:ocx xmlns:ax="http://schemas.microsoft.com/office/2006/activeX" xmlns:r="http://schemas.openxmlformats.org/officeDocument/2006/relationships" ax:classid="{8BD21D30-EC42-11CE-9E0D-00AA006002F3}" ax:persistence="persistStreamInit" r:id="rId1"/>
</file>

<file path=xl/activeX/activeX238.xml><?xml version="1.0" encoding="utf-8"?>
<ax:ocx xmlns:ax="http://schemas.microsoft.com/office/2006/activeX" xmlns:r="http://schemas.openxmlformats.org/officeDocument/2006/relationships" ax:classid="{8BD21D30-EC42-11CE-9E0D-00AA006002F3}" ax:persistence="persistStreamInit" r:id="rId1"/>
</file>

<file path=xl/activeX/activeX239.xml><?xml version="1.0" encoding="utf-8"?>
<ax:ocx xmlns:ax="http://schemas.microsoft.com/office/2006/activeX" xmlns:r="http://schemas.openxmlformats.org/officeDocument/2006/relationships" ax:classid="{8BD21D30-EC42-11CE-9E0D-00AA006002F3}" ax:persistence="persistStreamInit" r:id="rId1"/>
</file>

<file path=xl/activeX/activeX24.xml><?xml version="1.0" encoding="utf-8"?>
<ax:ocx xmlns:ax="http://schemas.microsoft.com/office/2006/activeX" xmlns:r="http://schemas.openxmlformats.org/officeDocument/2006/relationships" ax:classid="{8BD21D30-EC42-11CE-9E0D-00AA006002F3}" ax:persistence="persistStreamInit" r:id="rId1"/>
</file>

<file path=xl/activeX/activeX240.xml><?xml version="1.0" encoding="utf-8"?>
<ax:ocx xmlns:ax="http://schemas.microsoft.com/office/2006/activeX" xmlns:r="http://schemas.openxmlformats.org/officeDocument/2006/relationships" ax:classid="{8BD21D30-EC42-11CE-9E0D-00AA006002F3}" ax:persistence="persistStreamInit" r:id="rId1"/>
</file>

<file path=xl/activeX/activeX241.xml><?xml version="1.0" encoding="utf-8"?>
<ax:ocx xmlns:ax="http://schemas.microsoft.com/office/2006/activeX" xmlns:r="http://schemas.openxmlformats.org/officeDocument/2006/relationships" ax:classid="{8BD21D30-EC42-11CE-9E0D-00AA006002F3}" ax:persistence="persistStreamInit" r:id="rId1"/>
</file>

<file path=xl/activeX/activeX242.xml><?xml version="1.0" encoding="utf-8"?>
<ax:ocx xmlns:ax="http://schemas.microsoft.com/office/2006/activeX" xmlns:r="http://schemas.openxmlformats.org/officeDocument/2006/relationships" ax:classid="{8BD21D30-EC42-11CE-9E0D-00AA006002F3}" ax:persistence="persistStreamInit" r:id="rId1"/>
</file>

<file path=xl/activeX/activeX243.xml><?xml version="1.0" encoding="utf-8"?>
<ax:ocx xmlns:ax="http://schemas.microsoft.com/office/2006/activeX" xmlns:r="http://schemas.openxmlformats.org/officeDocument/2006/relationships" ax:classid="{8BD21D30-EC42-11CE-9E0D-00AA006002F3}" ax:persistence="persistStreamInit" r:id="rId1"/>
</file>

<file path=xl/activeX/activeX244.xml><?xml version="1.0" encoding="utf-8"?>
<ax:ocx xmlns:ax="http://schemas.microsoft.com/office/2006/activeX" xmlns:r="http://schemas.openxmlformats.org/officeDocument/2006/relationships" ax:classid="{8BD21D30-EC42-11CE-9E0D-00AA006002F3}" ax:persistence="persistStreamInit" r:id="rId1"/>
</file>

<file path=xl/activeX/activeX245.xml><?xml version="1.0" encoding="utf-8"?>
<ax:ocx xmlns:ax="http://schemas.microsoft.com/office/2006/activeX" xmlns:r="http://schemas.openxmlformats.org/officeDocument/2006/relationships" ax:classid="{8BD21D30-EC42-11CE-9E0D-00AA006002F3}" ax:persistence="persistStreamInit" r:id="rId1"/>
</file>

<file path=xl/activeX/activeX246.xml><?xml version="1.0" encoding="utf-8"?>
<ax:ocx xmlns:ax="http://schemas.microsoft.com/office/2006/activeX" xmlns:r="http://schemas.openxmlformats.org/officeDocument/2006/relationships" ax:classid="{8BD21D30-EC42-11CE-9E0D-00AA006002F3}" ax:persistence="persistStreamInit" r:id="rId1"/>
</file>

<file path=xl/activeX/activeX247.xml><?xml version="1.0" encoding="utf-8"?>
<ax:ocx xmlns:ax="http://schemas.microsoft.com/office/2006/activeX" xmlns:r="http://schemas.openxmlformats.org/officeDocument/2006/relationships" ax:classid="{8BD21D30-EC42-11CE-9E0D-00AA006002F3}" ax:persistence="persistStreamInit" r:id="rId1"/>
</file>

<file path=xl/activeX/activeX248.xml><?xml version="1.0" encoding="utf-8"?>
<ax:ocx xmlns:ax="http://schemas.microsoft.com/office/2006/activeX" xmlns:r="http://schemas.openxmlformats.org/officeDocument/2006/relationships" ax:classid="{8BD21D30-EC42-11CE-9E0D-00AA006002F3}" ax:persistence="persistStreamInit" r:id="rId1"/>
</file>

<file path=xl/activeX/activeX249.xml><?xml version="1.0" encoding="utf-8"?>
<ax:ocx xmlns:ax="http://schemas.microsoft.com/office/2006/activeX" xmlns:r="http://schemas.openxmlformats.org/officeDocument/2006/relationships" ax:classid="{8BD21D30-EC42-11CE-9E0D-00AA006002F3}" ax:persistence="persistStreamInit" r:id="rId1"/>
</file>

<file path=xl/activeX/activeX25.xml><?xml version="1.0" encoding="utf-8"?>
<ax:ocx xmlns:ax="http://schemas.microsoft.com/office/2006/activeX" xmlns:r="http://schemas.openxmlformats.org/officeDocument/2006/relationships" ax:classid="{8BD21D30-EC42-11CE-9E0D-00AA006002F3}" ax:persistence="persistStreamInit" r:id="rId1"/>
</file>

<file path=xl/activeX/activeX250.xml><?xml version="1.0" encoding="utf-8"?>
<ax:ocx xmlns:ax="http://schemas.microsoft.com/office/2006/activeX" xmlns:r="http://schemas.openxmlformats.org/officeDocument/2006/relationships" ax:classid="{8BD21D30-EC42-11CE-9E0D-00AA006002F3}" ax:persistence="persistStreamInit" r:id="rId1"/>
</file>

<file path=xl/activeX/activeX251.xml><?xml version="1.0" encoding="utf-8"?>
<ax:ocx xmlns:ax="http://schemas.microsoft.com/office/2006/activeX" xmlns:r="http://schemas.openxmlformats.org/officeDocument/2006/relationships" ax:classid="{8BD21D30-EC42-11CE-9E0D-00AA006002F3}" ax:persistence="persistStreamInit" r:id="rId1"/>
</file>

<file path=xl/activeX/activeX252.xml><?xml version="1.0" encoding="utf-8"?>
<ax:ocx xmlns:ax="http://schemas.microsoft.com/office/2006/activeX" xmlns:r="http://schemas.openxmlformats.org/officeDocument/2006/relationships" ax:classid="{8BD21D30-EC42-11CE-9E0D-00AA006002F3}" ax:persistence="persistStreamInit" r:id="rId1"/>
</file>

<file path=xl/activeX/activeX253.xml><?xml version="1.0" encoding="utf-8"?>
<ax:ocx xmlns:ax="http://schemas.microsoft.com/office/2006/activeX" xmlns:r="http://schemas.openxmlformats.org/officeDocument/2006/relationships" ax:classid="{8BD21D30-EC42-11CE-9E0D-00AA006002F3}" ax:persistence="persistStreamInit" r:id="rId1"/>
</file>

<file path=xl/activeX/activeX254.xml><?xml version="1.0" encoding="utf-8"?>
<ax:ocx xmlns:ax="http://schemas.microsoft.com/office/2006/activeX" xmlns:r="http://schemas.openxmlformats.org/officeDocument/2006/relationships" ax:classid="{8BD21D30-EC42-11CE-9E0D-00AA006002F3}" ax:persistence="persistStreamInit" r:id="rId1"/>
</file>

<file path=xl/activeX/activeX255.xml><?xml version="1.0" encoding="utf-8"?>
<ax:ocx xmlns:ax="http://schemas.microsoft.com/office/2006/activeX" xmlns:r="http://schemas.openxmlformats.org/officeDocument/2006/relationships" ax:classid="{8BD21D30-EC42-11CE-9E0D-00AA006002F3}" ax:persistence="persistStreamInit" r:id="rId1"/>
</file>

<file path=xl/activeX/activeX256.xml><?xml version="1.0" encoding="utf-8"?>
<ax:ocx xmlns:ax="http://schemas.microsoft.com/office/2006/activeX" xmlns:r="http://schemas.openxmlformats.org/officeDocument/2006/relationships" ax:classid="{8BD21D30-EC42-11CE-9E0D-00AA006002F3}" ax:persistence="persistStreamInit" r:id="rId1"/>
</file>

<file path=xl/activeX/activeX257.xml><?xml version="1.0" encoding="utf-8"?>
<ax:ocx xmlns:ax="http://schemas.microsoft.com/office/2006/activeX" xmlns:r="http://schemas.openxmlformats.org/officeDocument/2006/relationships" ax:classid="{8BD21D30-EC42-11CE-9E0D-00AA006002F3}" ax:persistence="persistStreamInit" r:id="rId1"/>
</file>

<file path=xl/activeX/activeX258.xml><?xml version="1.0" encoding="utf-8"?>
<ax:ocx xmlns:ax="http://schemas.microsoft.com/office/2006/activeX" xmlns:r="http://schemas.openxmlformats.org/officeDocument/2006/relationships" ax:classid="{8BD21D30-EC42-11CE-9E0D-00AA006002F3}" ax:persistence="persistStreamInit" r:id="rId1"/>
</file>

<file path=xl/activeX/activeX26.xml><?xml version="1.0" encoding="utf-8"?>
<ax:ocx xmlns:ax="http://schemas.microsoft.com/office/2006/activeX" xmlns:r="http://schemas.openxmlformats.org/officeDocument/2006/relationships" ax:classid="{8BD21D30-EC42-11CE-9E0D-00AA006002F3}" ax:persistence="persistStreamInit" r:id="rId1"/>
</file>

<file path=xl/activeX/activeX27.xml><?xml version="1.0" encoding="utf-8"?>
<ax:ocx xmlns:ax="http://schemas.microsoft.com/office/2006/activeX" xmlns:r="http://schemas.openxmlformats.org/officeDocument/2006/relationships" ax:classid="{8BD21D30-EC42-11CE-9E0D-00AA006002F3}" ax:persistence="persistStreamInit" r:id="rId1"/>
</file>

<file path=xl/activeX/activeX28.xml><?xml version="1.0" encoding="utf-8"?>
<ax:ocx xmlns:ax="http://schemas.microsoft.com/office/2006/activeX" xmlns:r="http://schemas.openxmlformats.org/officeDocument/2006/relationships" ax:classid="{8BD21D30-EC42-11CE-9E0D-00AA006002F3}" ax:persistence="persistStreamInit" r:id="rId1"/>
</file>

<file path=xl/activeX/activeX29.xml><?xml version="1.0" encoding="utf-8"?>
<ax:ocx xmlns:ax="http://schemas.microsoft.com/office/2006/activeX" xmlns:r="http://schemas.openxmlformats.org/officeDocument/2006/relationships" ax:classid="{8BD21D30-EC42-11CE-9E0D-00AA006002F3}" ax:persistence="persistStreamInit" r:id="rId1"/>
</file>

<file path=xl/activeX/activeX3.xml><?xml version="1.0" encoding="utf-8"?>
<ax:ocx xmlns:ax="http://schemas.microsoft.com/office/2006/activeX" xmlns:r="http://schemas.openxmlformats.org/officeDocument/2006/relationships" ax:classid="{8BD21D30-EC42-11CE-9E0D-00AA006002F3}" ax:persistence="persistStreamInit" r:id="rId1"/>
</file>

<file path=xl/activeX/activeX30.xml><?xml version="1.0" encoding="utf-8"?>
<ax:ocx xmlns:ax="http://schemas.microsoft.com/office/2006/activeX" xmlns:r="http://schemas.openxmlformats.org/officeDocument/2006/relationships" ax:classid="{8BD21D30-EC42-11CE-9E0D-00AA006002F3}" ax:persistence="persistStreamInit" r:id="rId1"/>
</file>

<file path=xl/activeX/activeX31.xml><?xml version="1.0" encoding="utf-8"?>
<ax:ocx xmlns:ax="http://schemas.microsoft.com/office/2006/activeX" xmlns:r="http://schemas.openxmlformats.org/officeDocument/2006/relationships" ax:classid="{8BD21D30-EC42-11CE-9E0D-00AA006002F3}" ax:persistence="persistStreamInit" r:id="rId1"/>
</file>

<file path=xl/activeX/activeX32.xml><?xml version="1.0" encoding="utf-8"?>
<ax:ocx xmlns:ax="http://schemas.microsoft.com/office/2006/activeX" xmlns:r="http://schemas.openxmlformats.org/officeDocument/2006/relationships" ax:classid="{8BD21D30-EC42-11CE-9E0D-00AA006002F3}" ax:persistence="persistStreamInit" r:id="rId1"/>
</file>

<file path=xl/activeX/activeX33.xml><?xml version="1.0" encoding="utf-8"?>
<ax:ocx xmlns:ax="http://schemas.microsoft.com/office/2006/activeX" xmlns:r="http://schemas.openxmlformats.org/officeDocument/2006/relationships" ax:classid="{8BD21D30-EC42-11CE-9E0D-00AA006002F3}" ax:persistence="persistStreamInit" r:id="rId1"/>
</file>

<file path=xl/activeX/activeX34.xml><?xml version="1.0" encoding="utf-8"?>
<ax:ocx xmlns:ax="http://schemas.microsoft.com/office/2006/activeX" xmlns:r="http://schemas.openxmlformats.org/officeDocument/2006/relationships" ax:classid="{8BD21D30-EC42-11CE-9E0D-00AA006002F3}" ax:persistence="persistStreamInit" r:id="rId1"/>
</file>

<file path=xl/activeX/activeX35.xml><?xml version="1.0" encoding="utf-8"?>
<ax:ocx xmlns:ax="http://schemas.microsoft.com/office/2006/activeX" xmlns:r="http://schemas.openxmlformats.org/officeDocument/2006/relationships" ax:classid="{8BD21D30-EC42-11CE-9E0D-00AA006002F3}" ax:persistence="persistStreamInit" r:id="rId1"/>
</file>

<file path=xl/activeX/activeX36.xml><?xml version="1.0" encoding="utf-8"?>
<ax:ocx xmlns:ax="http://schemas.microsoft.com/office/2006/activeX" xmlns:r="http://schemas.openxmlformats.org/officeDocument/2006/relationships" ax:classid="{8BD21D30-EC42-11CE-9E0D-00AA006002F3}" ax:persistence="persistStreamInit" r:id="rId1"/>
</file>

<file path=xl/activeX/activeX37.xml><?xml version="1.0" encoding="utf-8"?>
<ax:ocx xmlns:ax="http://schemas.microsoft.com/office/2006/activeX" xmlns:r="http://schemas.openxmlformats.org/officeDocument/2006/relationships" ax:classid="{8BD21D30-EC42-11CE-9E0D-00AA006002F3}" ax:persistence="persistStreamInit" r:id="rId1"/>
</file>

<file path=xl/activeX/activeX38.xml><?xml version="1.0" encoding="utf-8"?>
<ax:ocx xmlns:ax="http://schemas.microsoft.com/office/2006/activeX" xmlns:r="http://schemas.openxmlformats.org/officeDocument/2006/relationships" ax:classid="{8BD21D30-EC42-11CE-9E0D-00AA006002F3}" ax:persistence="persistStreamInit" r:id="rId1"/>
</file>

<file path=xl/activeX/activeX39.xml><?xml version="1.0" encoding="utf-8"?>
<ax:ocx xmlns:ax="http://schemas.microsoft.com/office/2006/activeX" xmlns:r="http://schemas.openxmlformats.org/officeDocument/2006/relationships" ax:classid="{8BD21D30-EC42-11CE-9E0D-00AA006002F3}" ax:persistence="persistStreamInit" r:id="rId1"/>
</file>

<file path=xl/activeX/activeX4.xml><?xml version="1.0" encoding="utf-8"?>
<ax:ocx xmlns:ax="http://schemas.microsoft.com/office/2006/activeX" xmlns:r="http://schemas.openxmlformats.org/officeDocument/2006/relationships" ax:classid="{8BD21D30-EC42-11CE-9E0D-00AA006002F3}" ax:persistence="persistStreamInit" r:id="rId1"/>
</file>

<file path=xl/activeX/activeX40.xml><?xml version="1.0" encoding="utf-8"?>
<ax:ocx xmlns:ax="http://schemas.microsoft.com/office/2006/activeX" xmlns:r="http://schemas.openxmlformats.org/officeDocument/2006/relationships" ax:classid="{8BD21D30-EC42-11CE-9E0D-00AA006002F3}" ax:persistence="persistStreamInit" r:id="rId1"/>
</file>

<file path=xl/activeX/activeX41.xml><?xml version="1.0" encoding="utf-8"?>
<ax:ocx xmlns:ax="http://schemas.microsoft.com/office/2006/activeX" xmlns:r="http://schemas.openxmlformats.org/officeDocument/2006/relationships" ax:classid="{8BD21D30-EC42-11CE-9E0D-00AA006002F3}" ax:persistence="persistStreamInit" r:id="rId1"/>
</file>

<file path=xl/activeX/activeX42.xml><?xml version="1.0" encoding="utf-8"?>
<ax:ocx xmlns:ax="http://schemas.microsoft.com/office/2006/activeX" xmlns:r="http://schemas.openxmlformats.org/officeDocument/2006/relationships" ax:classid="{8BD21D30-EC42-11CE-9E0D-00AA006002F3}" ax:persistence="persistStreamInit" r:id="rId1"/>
</file>

<file path=xl/activeX/activeX43.xml><?xml version="1.0" encoding="utf-8"?>
<ax:ocx xmlns:ax="http://schemas.microsoft.com/office/2006/activeX" xmlns:r="http://schemas.openxmlformats.org/officeDocument/2006/relationships" ax:classid="{8BD21D30-EC42-11CE-9E0D-00AA006002F3}" ax:persistence="persistStreamInit" r:id="rId1"/>
</file>

<file path=xl/activeX/activeX44.xml><?xml version="1.0" encoding="utf-8"?>
<ax:ocx xmlns:ax="http://schemas.microsoft.com/office/2006/activeX" xmlns:r="http://schemas.openxmlformats.org/officeDocument/2006/relationships" ax:classid="{8BD21D30-EC42-11CE-9E0D-00AA006002F3}" ax:persistence="persistStreamInit" r:id="rId1"/>
</file>

<file path=xl/activeX/activeX45.xml><?xml version="1.0" encoding="utf-8"?>
<ax:ocx xmlns:ax="http://schemas.microsoft.com/office/2006/activeX" xmlns:r="http://schemas.openxmlformats.org/officeDocument/2006/relationships" ax:classid="{8BD21D30-EC42-11CE-9E0D-00AA006002F3}" ax:persistence="persistStreamInit" r:id="rId1"/>
</file>

<file path=xl/activeX/activeX46.xml><?xml version="1.0" encoding="utf-8"?>
<ax:ocx xmlns:ax="http://schemas.microsoft.com/office/2006/activeX" xmlns:r="http://schemas.openxmlformats.org/officeDocument/2006/relationships" ax:classid="{8BD21D30-EC42-11CE-9E0D-00AA006002F3}" ax:persistence="persistStreamInit" r:id="rId1"/>
</file>

<file path=xl/activeX/activeX47.xml><?xml version="1.0" encoding="utf-8"?>
<ax:ocx xmlns:ax="http://schemas.microsoft.com/office/2006/activeX" xmlns:r="http://schemas.openxmlformats.org/officeDocument/2006/relationships" ax:classid="{8BD21D30-EC42-11CE-9E0D-00AA006002F3}" ax:persistence="persistStreamInit" r:id="rId1"/>
</file>

<file path=xl/activeX/activeX48.xml><?xml version="1.0" encoding="utf-8"?>
<ax:ocx xmlns:ax="http://schemas.microsoft.com/office/2006/activeX" xmlns:r="http://schemas.openxmlformats.org/officeDocument/2006/relationships" ax:classid="{8BD21D30-EC42-11CE-9E0D-00AA006002F3}" ax:persistence="persistStreamInit" r:id="rId1"/>
</file>

<file path=xl/activeX/activeX49.xml><?xml version="1.0" encoding="utf-8"?>
<ax:ocx xmlns:ax="http://schemas.microsoft.com/office/2006/activeX" xmlns:r="http://schemas.openxmlformats.org/officeDocument/2006/relationships" ax:classid="{8BD21D30-EC42-11CE-9E0D-00AA006002F3}" ax:persistence="persistStreamInit" r:id="rId1"/>
</file>

<file path=xl/activeX/activeX5.xml><?xml version="1.0" encoding="utf-8"?>
<ax:ocx xmlns:ax="http://schemas.microsoft.com/office/2006/activeX" xmlns:r="http://schemas.openxmlformats.org/officeDocument/2006/relationships" ax:classid="{8BD21D30-EC42-11CE-9E0D-00AA006002F3}" ax:persistence="persistStreamInit" r:id="rId1"/>
</file>

<file path=xl/activeX/activeX50.xml><?xml version="1.0" encoding="utf-8"?>
<ax:ocx xmlns:ax="http://schemas.microsoft.com/office/2006/activeX" xmlns:r="http://schemas.openxmlformats.org/officeDocument/2006/relationships" ax:classid="{8BD21D30-EC42-11CE-9E0D-00AA006002F3}" ax:persistence="persistStreamInit" r:id="rId1"/>
</file>

<file path=xl/activeX/activeX51.xml><?xml version="1.0" encoding="utf-8"?>
<ax:ocx xmlns:ax="http://schemas.microsoft.com/office/2006/activeX" xmlns:r="http://schemas.openxmlformats.org/officeDocument/2006/relationships" ax:classid="{8BD21D30-EC42-11CE-9E0D-00AA006002F3}" ax:persistence="persistStreamInit" r:id="rId1"/>
</file>

<file path=xl/activeX/activeX52.xml><?xml version="1.0" encoding="utf-8"?>
<ax:ocx xmlns:ax="http://schemas.microsoft.com/office/2006/activeX" xmlns:r="http://schemas.openxmlformats.org/officeDocument/2006/relationships" ax:classid="{8BD21D30-EC42-11CE-9E0D-00AA006002F3}" ax:persistence="persistStreamInit" r:id="rId1"/>
</file>

<file path=xl/activeX/activeX53.xml><?xml version="1.0" encoding="utf-8"?>
<ax:ocx xmlns:ax="http://schemas.microsoft.com/office/2006/activeX" xmlns:r="http://schemas.openxmlformats.org/officeDocument/2006/relationships" ax:classid="{8BD21D30-EC42-11CE-9E0D-00AA006002F3}" ax:persistence="persistStreamInit" r:id="rId1"/>
</file>

<file path=xl/activeX/activeX54.xml><?xml version="1.0" encoding="utf-8"?>
<ax:ocx xmlns:ax="http://schemas.microsoft.com/office/2006/activeX" xmlns:r="http://schemas.openxmlformats.org/officeDocument/2006/relationships" ax:classid="{8BD21D30-EC42-11CE-9E0D-00AA006002F3}" ax:persistence="persistStreamInit" r:id="rId1"/>
</file>

<file path=xl/activeX/activeX55.xml><?xml version="1.0" encoding="utf-8"?>
<ax:ocx xmlns:ax="http://schemas.microsoft.com/office/2006/activeX" xmlns:r="http://schemas.openxmlformats.org/officeDocument/2006/relationships" ax:classid="{8BD21D30-EC42-11CE-9E0D-00AA006002F3}" ax:persistence="persistStreamInit" r:id="rId1"/>
</file>

<file path=xl/activeX/activeX56.xml><?xml version="1.0" encoding="utf-8"?>
<ax:ocx xmlns:ax="http://schemas.microsoft.com/office/2006/activeX" xmlns:r="http://schemas.openxmlformats.org/officeDocument/2006/relationships" ax:classid="{8BD21D30-EC42-11CE-9E0D-00AA006002F3}" ax:persistence="persistStreamInit" r:id="rId1"/>
</file>

<file path=xl/activeX/activeX57.xml><?xml version="1.0" encoding="utf-8"?>
<ax:ocx xmlns:ax="http://schemas.microsoft.com/office/2006/activeX" xmlns:r="http://schemas.openxmlformats.org/officeDocument/2006/relationships" ax:classid="{8BD21D30-EC42-11CE-9E0D-00AA006002F3}" ax:persistence="persistStreamInit" r:id="rId1"/>
</file>

<file path=xl/activeX/activeX58.xml><?xml version="1.0" encoding="utf-8"?>
<ax:ocx xmlns:ax="http://schemas.microsoft.com/office/2006/activeX" xmlns:r="http://schemas.openxmlformats.org/officeDocument/2006/relationships" ax:classid="{8BD21D30-EC42-11CE-9E0D-00AA006002F3}" ax:persistence="persistStreamInit" r:id="rId1"/>
</file>

<file path=xl/activeX/activeX59.xml><?xml version="1.0" encoding="utf-8"?>
<ax:ocx xmlns:ax="http://schemas.microsoft.com/office/2006/activeX" xmlns:r="http://schemas.openxmlformats.org/officeDocument/2006/relationships" ax:classid="{8BD21D30-EC42-11CE-9E0D-00AA006002F3}" ax:persistence="persistStreamInit" r:id="rId1"/>
</file>

<file path=xl/activeX/activeX6.xml><?xml version="1.0" encoding="utf-8"?>
<ax:ocx xmlns:ax="http://schemas.microsoft.com/office/2006/activeX" xmlns:r="http://schemas.openxmlformats.org/officeDocument/2006/relationships" ax:classid="{8BD21D30-EC42-11CE-9E0D-00AA006002F3}" ax:persistence="persistStreamInit" r:id="rId1"/>
</file>

<file path=xl/activeX/activeX60.xml><?xml version="1.0" encoding="utf-8"?>
<ax:ocx xmlns:ax="http://schemas.microsoft.com/office/2006/activeX" xmlns:r="http://schemas.openxmlformats.org/officeDocument/2006/relationships" ax:classid="{8BD21D30-EC42-11CE-9E0D-00AA006002F3}" ax:persistence="persistStreamInit" r:id="rId1"/>
</file>

<file path=xl/activeX/activeX61.xml><?xml version="1.0" encoding="utf-8"?>
<ax:ocx xmlns:ax="http://schemas.microsoft.com/office/2006/activeX" xmlns:r="http://schemas.openxmlformats.org/officeDocument/2006/relationships" ax:classid="{8BD21D30-EC42-11CE-9E0D-00AA006002F3}" ax:persistence="persistStreamInit" r:id="rId1"/>
</file>

<file path=xl/activeX/activeX62.xml><?xml version="1.0" encoding="utf-8"?>
<ax:ocx xmlns:ax="http://schemas.microsoft.com/office/2006/activeX" xmlns:r="http://schemas.openxmlformats.org/officeDocument/2006/relationships" ax:classid="{8BD21D30-EC42-11CE-9E0D-00AA006002F3}" ax:persistence="persistStreamInit" r:id="rId1"/>
</file>

<file path=xl/activeX/activeX63.xml><?xml version="1.0" encoding="utf-8"?>
<ax:ocx xmlns:ax="http://schemas.microsoft.com/office/2006/activeX" xmlns:r="http://schemas.openxmlformats.org/officeDocument/2006/relationships" ax:classid="{8BD21D30-EC42-11CE-9E0D-00AA006002F3}" ax:persistence="persistStreamInit" r:id="rId1"/>
</file>

<file path=xl/activeX/activeX64.xml><?xml version="1.0" encoding="utf-8"?>
<ax:ocx xmlns:ax="http://schemas.microsoft.com/office/2006/activeX" xmlns:r="http://schemas.openxmlformats.org/officeDocument/2006/relationships" ax:classid="{8BD21D30-EC42-11CE-9E0D-00AA006002F3}" ax:persistence="persistStreamInit" r:id="rId1"/>
</file>

<file path=xl/activeX/activeX65.xml><?xml version="1.0" encoding="utf-8"?>
<ax:ocx xmlns:ax="http://schemas.microsoft.com/office/2006/activeX" xmlns:r="http://schemas.openxmlformats.org/officeDocument/2006/relationships" ax:classid="{8BD21D30-EC42-11CE-9E0D-00AA006002F3}" ax:persistence="persistStreamInit" r:id="rId1"/>
</file>

<file path=xl/activeX/activeX66.xml><?xml version="1.0" encoding="utf-8"?>
<ax:ocx xmlns:ax="http://schemas.microsoft.com/office/2006/activeX" xmlns:r="http://schemas.openxmlformats.org/officeDocument/2006/relationships" ax:classid="{8BD21D30-EC42-11CE-9E0D-00AA006002F3}" ax:persistence="persistStreamInit" r:id="rId1"/>
</file>

<file path=xl/activeX/activeX67.xml><?xml version="1.0" encoding="utf-8"?>
<ax:ocx xmlns:ax="http://schemas.microsoft.com/office/2006/activeX" xmlns:r="http://schemas.openxmlformats.org/officeDocument/2006/relationships" ax:classid="{8BD21D30-EC42-11CE-9E0D-00AA006002F3}" ax:persistence="persistStreamInit" r:id="rId1"/>
</file>

<file path=xl/activeX/activeX68.xml><?xml version="1.0" encoding="utf-8"?>
<ax:ocx xmlns:ax="http://schemas.microsoft.com/office/2006/activeX" xmlns:r="http://schemas.openxmlformats.org/officeDocument/2006/relationships" ax:classid="{8BD21D30-EC42-11CE-9E0D-00AA006002F3}" ax:persistence="persistStreamInit" r:id="rId1"/>
</file>

<file path=xl/activeX/activeX69.xml><?xml version="1.0" encoding="utf-8"?>
<ax:ocx xmlns:ax="http://schemas.microsoft.com/office/2006/activeX" xmlns:r="http://schemas.openxmlformats.org/officeDocument/2006/relationships" ax:classid="{8BD21D30-EC42-11CE-9E0D-00AA006002F3}" ax:persistence="persistStreamInit" r:id="rId1"/>
</file>

<file path=xl/activeX/activeX7.xml><?xml version="1.0" encoding="utf-8"?>
<ax:ocx xmlns:ax="http://schemas.microsoft.com/office/2006/activeX" xmlns:r="http://schemas.openxmlformats.org/officeDocument/2006/relationships" ax:classid="{8BD21D30-EC42-11CE-9E0D-00AA006002F3}" ax:persistence="persistStreamInit" r:id="rId1"/>
</file>

<file path=xl/activeX/activeX70.xml><?xml version="1.0" encoding="utf-8"?>
<ax:ocx xmlns:ax="http://schemas.microsoft.com/office/2006/activeX" xmlns:r="http://schemas.openxmlformats.org/officeDocument/2006/relationships" ax:classid="{8BD21D30-EC42-11CE-9E0D-00AA006002F3}" ax:persistence="persistStreamInit" r:id="rId1"/>
</file>

<file path=xl/activeX/activeX71.xml><?xml version="1.0" encoding="utf-8"?>
<ax:ocx xmlns:ax="http://schemas.microsoft.com/office/2006/activeX" xmlns:r="http://schemas.openxmlformats.org/officeDocument/2006/relationships" ax:classid="{8BD21D30-EC42-11CE-9E0D-00AA006002F3}" ax:persistence="persistStreamInit" r:id="rId1"/>
</file>

<file path=xl/activeX/activeX72.xml><?xml version="1.0" encoding="utf-8"?>
<ax:ocx xmlns:ax="http://schemas.microsoft.com/office/2006/activeX" xmlns:r="http://schemas.openxmlformats.org/officeDocument/2006/relationships" ax:classid="{8BD21D30-EC42-11CE-9E0D-00AA006002F3}" ax:persistence="persistStreamInit" r:id="rId1"/>
</file>

<file path=xl/activeX/activeX73.xml><?xml version="1.0" encoding="utf-8"?>
<ax:ocx xmlns:ax="http://schemas.microsoft.com/office/2006/activeX" xmlns:r="http://schemas.openxmlformats.org/officeDocument/2006/relationships" ax:classid="{8BD21D30-EC42-11CE-9E0D-00AA006002F3}" ax:persistence="persistStreamInit" r:id="rId1"/>
</file>

<file path=xl/activeX/activeX74.xml><?xml version="1.0" encoding="utf-8"?>
<ax:ocx xmlns:ax="http://schemas.microsoft.com/office/2006/activeX" xmlns:r="http://schemas.openxmlformats.org/officeDocument/2006/relationships" ax:classid="{8BD21D30-EC42-11CE-9E0D-00AA006002F3}" ax:persistence="persistStreamInit" r:id="rId1"/>
</file>

<file path=xl/activeX/activeX75.xml><?xml version="1.0" encoding="utf-8"?>
<ax:ocx xmlns:ax="http://schemas.microsoft.com/office/2006/activeX" xmlns:r="http://schemas.openxmlformats.org/officeDocument/2006/relationships" ax:classid="{8BD21D30-EC42-11CE-9E0D-00AA006002F3}" ax:persistence="persistStreamInit" r:id="rId1"/>
</file>

<file path=xl/activeX/activeX76.xml><?xml version="1.0" encoding="utf-8"?>
<ax:ocx xmlns:ax="http://schemas.microsoft.com/office/2006/activeX" xmlns:r="http://schemas.openxmlformats.org/officeDocument/2006/relationships" ax:classid="{8BD21D30-EC42-11CE-9E0D-00AA006002F3}" ax:persistence="persistStreamInit" r:id="rId1"/>
</file>

<file path=xl/activeX/activeX77.xml><?xml version="1.0" encoding="utf-8"?>
<ax:ocx xmlns:ax="http://schemas.microsoft.com/office/2006/activeX" xmlns:r="http://schemas.openxmlformats.org/officeDocument/2006/relationships" ax:classid="{8BD21D30-EC42-11CE-9E0D-00AA006002F3}" ax:persistence="persistStreamInit" r:id="rId1"/>
</file>

<file path=xl/activeX/activeX78.xml><?xml version="1.0" encoding="utf-8"?>
<ax:ocx xmlns:ax="http://schemas.microsoft.com/office/2006/activeX" xmlns:r="http://schemas.openxmlformats.org/officeDocument/2006/relationships" ax:classid="{8BD21D30-EC42-11CE-9E0D-00AA006002F3}" ax:persistence="persistStreamInit" r:id="rId1"/>
</file>

<file path=xl/activeX/activeX79.xml><?xml version="1.0" encoding="utf-8"?>
<ax:ocx xmlns:ax="http://schemas.microsoft.com/office/2006/activeX" xmlns:r="http://schemas.openxmlformats.org/officeDocument/2006/relationships" ax:classid="{8BD21D30-EC42-11CE-9E0D-00AA006002F3}" ax:persistence="persistStreamInit" r:id="rId1"/>
</file>

<file path=xl/activeX/activeX8.xml><?xml version="1.0" encoding="utf-8"?>
<ax:ocx xmlns:ax="http://schemas.microsoft.com/office/2006/activeX" xmlns:r="http://schemas.openxmlformats.org/officeDocument/2006/relationships" ax:classid="{8BD21D30-EC42-11CE-9E0D-00AA006002F3}" ax:persistence="persistStreamInit" r:id="rId1"/>
</file>

<file path=xl/activeX/activeX80.xml><?xml version="1.0" encoding="utf-8"?>
<ax:ocx xmlns:ax="http://schemas.microsoft.com/office/2006/activeX" xmlns:r="http://schemas.openxmlformats.org/officeDocument/2006/relationships" ax:classid="{8BD21D30-EC42-11CE-9E0D-00AA006002F3}" ax:persistence="persistStreamInit" r:id="rId1"/>
</file>

<file path=xl/activeX/activeX81.xml><?xml version="1.0" encoding="utf-8"?>
<ax:ocx xmlns:ax="http://schemas.microsoft.com/office/2006/activeX" xmlns:r="http://schemas.openxmlformats.org/officeDocument/2006/relationships" ax:classid="{8BD21D30-EC42-11CE-9E0D-00AA006002F3}" ax:persistence="persistStreamInit" r:id="rId1"/>
</file>

<file path=xl/activeX/activeX82.xml><?xml version="1.0" encoding="utf-8"?>
<ax:ocx xmlns:ax="http://schemas.microsoft.com/office/2006/activeX" xmlns:r="http://schemas.openxmlformats.org/officeDocument/2006/relationships" ax:classid="{8BD21D30-EC42-11CE-9E0D-00AA006002F3}" ax:persistence="persistStreamInit" r:id="rId1"/>
</file>

<file path=xl/activeX/activeX83.xml><?xml version="1.0" encoding="utf-8"?>
<ax:ocx xmlns:ax="http://schemas.microsoft.com/office/2006/activeX" xmlns:r="http://schemas.openxmlformats.org/officeDocument/2006/relationships" ax:classid="{8BD21D30-EC42-11CE-9E0D-00AA006002F3}" ax:persistence="persistStreamInit" r:id="rId1"/>
</file>

<file path=xl/activeX/activeX84.xml><?xml version="1.0" encoding="utf-8"?>
<ax:ocx xmlns:ax="http://schemas.microsoft.com/office/2006/activeX" xmlns:r="http://schemas.openxmlformats.org/officeDocument/2006/relationships" ax:classid="{8BD21D30-EC42-11CE-9E0D-00AA006002F3}" ax:persistence="persistStreamInit" r:id="rId1"/>
</file>

<file path=xl/activeX/activeX85.xml><?xml version="1.0" encoding="utf-8"?>
<ax:ocx xmlns:ax="http://schemas.microsoft.com/office/2006/activeX" xmlns:r="http://schemas.openxmlformats.org/officeDocument/2006/relationships" ax:classid="{8BD21D30-EC42-11CE-9E0D-00AA006002F3}" ax:persistence="persistStreamInit" r:id="rId1"/>
</file>

<file path=xl/activeX/activeX86.xml><?xml version="1.0" encoding="utf-8"?>
<ax:ocx xmlns:ax="http://schemas.microsoft.com/office/2006/activeX" xmlns:r="http://schemas.openxmlformats.org/officeDocument/2006/relationships" ax:classid="{8BD21D30-EC42-11CE-9E0D-00AA006002F3}" ax:persistence="persistStreamInit" r:id="rId1"/>
</file>

<file path=xl/activeX/activeX87.xml><?xml version="1.0" encoding="utf-8"?>
<ax:ocx xmlns:ax="http://schemas.microsoft.com/office/2006/activeX" xmlns:r="http://schemas.openxmlformats.org/officeDocument/2006/relationships" ax:classid="{8BD21D30-EC42-11CE-9E0D-00AA006002F3}" ax:persistence="persistStreamInit" r:id="rId1"/>
</file>

<file path=xl/activeX/activeX88.xml><?xml version="1.0" encoding="utf-8"?>
<ax:ocx xmlns:ax="http://schemas.microsoft.com/office/2006/activeX" xmlns:r="http://schemas.openxmlformats.org/officeDocument/2006/relationships" ax:classid="{8BD21D30-EC42-11CE-9E0D-00AA006002F3}" ax:persistence="persistStreamInit" r:id="rId1"/>
</file>

<file path=xl/activeX/activeX89.xml><?xml version="1.0" encoding="utf-8"?>
<ax:ocx xmlns:ax="http://schemas.microsoft.com/office/2006/activeX" xmlns:r="http://schemas.openxmlformats.org/officeDocument/2006/relationships" ax:classid="{8BD21D30-EC42-11CE-9E0D-00AA006002F3}" ax:persistence="persistStreamInit" r:id="rId1"/>
</file>

<file path=xl/activeX/activeX9.xml><?xml version="1.0" encoding="utf-8"?>
<ax:ocx xmlns:ax="http://schemas.microsoft.com/office/2006/activeX" xmlns:r="http://schemas.openxmlformats.org/officeDocument/2006/relationships" ax:classid="{8BD21D30-EC42-11CE-9E0D-00AA006002F3}" ax:persistence="persistStreamInit" r:id="rId1"/>
</file>

<file path=xl/activeX/activeX90.xml><?xml version="1.0" encoding="utf-8"?>
<ax:ocx xmlns:ax="http://schemas.microsoft.com/office/2006/activeX" xmlns:r="http://schemas.openxmlformats.org/officeDocument/2006/relationships" ax:classid="{8BD21D30-EC42-11CE-9E0D-00AA006002F3}" ax:persistence="persistStreamInit" r:id="rId1"/>
</file>

<file path=xl/activeX/activeX91.xml><?xml version="1.0" encoding="utf-8"?>
<ax:ocx xmlns:ax="http://schemas.microsoft.com/office/2006/activeX" xmlns:r="http://schemas.openxmlformats.org/officeDocument/2006/relationships" ax:classid="{8BD21D30-EC42-11CE-9E0D-00AA006002F3}" ax:persistence="persistStreamInit" r:id="rId1"/>
</file>

<file path=xl/activeX/activeX92.xml><?xml version="1.0" encoding="utf-8"?>
<ax:ocx xmlns:ax="http://schemas.microsoft.com/office/2006/activeX" xmlns:r="http://schemas.openxmlformats.org/officeDocument/2006/relationships" ax:classid="{8BD21D30-EC42-11CE-9E0D-00AA006002F3}" ax:persistence="persistStreamInit" r:id="rId1"/>
</file>

<file path=xl/activeX/activeX93.xml><?xml version="1.0" encoding="utf-8"?>
<ax:ocx xmlns:ax="http://schemas.microsoft.com/office/2006/activeX" xmlns:r="http://schemas.openxmlformats.org/officeDocument/2006/relationships" ax:classid="{8BD21D30-EC42-11CE-9E0D-00AA006002F3}" ax:persistence="persistStreamInit" r:id="rId1"/>
</file>

<file path=xl/activeX/activeX94.xml><?xml version="1.0" encoding="utf-8"?>
<ax:ocx xmlns:ax="http://schemas.microsoft.com/office/2006/activeX" xmlns:r="http://schemas.openxmlformats.org/officeDocument/2006/relationships" ax:classid="{8BD21D30-EC42-11CE-9E0D-00AA006002F3}" ax:persistence="persistStreamInit" r:id="rId1"/>
</file>

<file path=xl/activeX/activeX95.xml><?xml version="1.0" encoding="utf-8"?>
<ax:ocx xmlns:ax="http://schemas.microsoft.com/office/2006/activeX" xmlns:r="http://schemas.openxmlformats.org/officeDocument/2006/relationships" ax:classid="{8BD21D30-EC42-11CE-9E0D-00AA006002F3}" ax:persistence="persistStreamInit" r:id="rId1"/>
</file>

<file path=xl/activeX/activeX96.xml><?xml version="1.0" encoding="utf-8"?>
<ax:ocx xmlns:ax="http://schemas.microsoft.com/office/2006/activeX" xmlns:r="http://schemas.openxmlformats.org/officeDocument/2006/relationships" ax:classid="{8BD21D30-EC42-11CE-9E0D-00AA006002F3}" ax:persistence="persistStreamInit" r:id="rId1"/>
</file>

<file path=xl/activeX/activeX97.xml><?xml version="1.0" encoding="utf-8"?>
<ax:ocx xmlns:ax="http://schemas.microsoft.com/office/2006/activeX" xmlns:r="http://schemas.openxmlformats.org/officeDocument/2006/relationships" ax:classid="{8BD21D30-EC42-11CE-9E0D-00AA006002F3}" ax:persistence="persistStreamInit" r:id="rId1"/>
</file>

<file path=xl/activeX/activeX98.xml><?xml version="1.0" encoding="utf-8"?>
<ax:ocx xmlns:ax="http://schemas.microsoft.com/office/2006/activeX" xmlns:r="http://schemas.openxmlformats.org/officeDocument/2006/relationships" ax:classid="{8BD21D30-EC42-11CE-9E0D-00AA006002F3}" ax:persistence="persistStreamInit" r:id="rId1"/>
</file>

<file path=xl/activeX/activeX99.xml><?xml version="1.0" encoding="utf-8"?>
<ax:ocx xmlns:ax="http://schemas.microsoft.com/office/2006/activeX" xmlns:r="http://schemas.openxmlformats.org/officeDocument/2006/relationships" ax:classid="{8BD21D30-EC42-11CE-9E0D-00AA006002F3}" ax:persistence="persistStreamInit" r:id="rId1"/>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2.4380909828223423E-2"/>
          <c:y val="6.3610564563615746E-2"/>
          <c:w val="0.97561909017177662"/>
          <c:h val="0.67197704979247153"/>
        </c:manualLayout>
      </c:layout>
      <c:bar3DChart>
        <c:barDir val="col"/>
        <c:grouping val="standard"/>
        <c:varyColors val="0"/>
        <c:ser>
          <c:idx val="0"/>
          <c:order val="0"/>
          <c:spPr>
            <a:solidFill>
              <a:schemeClr val="accent2">
                <a:alpha val="85000"/>
              </a:schemeClr>
            </a:solidFill>
            <a:ln w="9525" cap="flat" cmpd="sng" algn="ctr">
              <a:solidFill>
                <a:schemeClr val="accent1"/>
              </a:solidFill>
              <a:round/>
            </a:ln>
            <a:effectLst/>
            <a:sp3d contourW="9525">
              <a:contourClr>
                <a:schemeClr val="accent1"/>
              </a:contourClr>
            </a:sp3d>
          </c:spPr>
          <c:invertIfNegative val="0"/>
          <c:dLbls>
            <c:numFmt formatCode="General" sourceLinked="0"/>
            <c:spPr>
              <a:noFill/>
              <a:ln>
                <a:noFill/>
              </a:ln>
              <a:effectLst/>
            </c:spPr>
            <c:txPr>
              <a:bodyPr rot="0" spcFirstLastPara="1" vertOverflow="ellipsis" vert="horz" wrap="square" lIns="38100" tIns="19050" rIns="38100" bIns="19050" anchor="ctr" anchorCtr="1">
                <a:spAutoFit/>
              </a:bodyPr>
              <a:lstStyle/>
              <a:p>
                <a:pPr>
                  <a:defRPr sz="20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extLst>
                <c:ext xmlns:c15="http://schemas.microsoft.com/office/drawing/2012/chart" uri="{02D57815-91ED-43cb-92C2-25804820EDAC}">
                  <c15:fullRef>
                    <c15:sqref>Ponderación!$X$3:$AK$3</c15:sqref>
                  </c15:fullRef>
                </c:ext>
              </c:extLst>
              <c:f>Ponderación!$X$3:$AI$3</c:f>
              <c:strCache>
                <c:ptCount val="12"/>
                <c:pt idx="0">
                  <c:v>Política de Gestión Documental /PINAR/ PGD.</c:v>
                </c:pt>
                <c:pt idx="1">
                  <c:v>Comité Institucional de Gestión y Desempeño o quien haga sus veces</c:v>
                </c:pt>
                <c:pt idx="2">
                  <c:v>Consejos Territoriales de Archivo</c:v>
                </c:pt>
                <c:pt idx="3">
                  <c:v>Unidad de Correspondencia
 (PRODUCCIÓN DOCUMENTAL)</c:v>
                </c:pt>
                <c:pt idx="4">
                  <c:v>Tablas de Retención Documental y Cuadros de Clasificación Documental</c:v>
                </c:pt>
                <c:pt idx="5">
                  <c:v>Inventario Documental</c:v>
                </c:pt>
                <c:pt idx="6">
                  <c:v>Organización de Fondos Acumulados o valoración de documentos - TVD</c:v>
                </c:pt>
                <c:pt idx="7">
                  <c:v>Procesos de Organización
 (Archivos de Gestión)</c:v>
                </c:pt>
                <c:pt idx="8">
                  <c:v>Transferencias </c:v>
                </c:pt>
                <c:pt idx="9">
                  <c:v>Disposición Final de Documentos</c:v>
                </c:pt>
                <c:pt idx="10">
                  <c:v>Sistema Integrado de Conservación</c:v>
                </c:pt>
                <c:pt idx="11">
                  <c:v>Capacitación de Personal</c:v>
                </c:pt>
              </c:strCache>
            </c:strRef>
          </c:cat>
          <c:val>
            <c:numRef>
              <c:extLst>
                <c:ext xmlns:c15="http://schemas.microsoft.com/office/drawing/2012/chart" uri="{02D57815-91ED-43cb-92C2-25804820EDAC}">
                  <c15:fullRef>
                    <c15:sqref>Ponderación!$X$4:$AK$4</c15:sqref>
                  </c15:fullRef>
                </c:ext>
              </c:extLst>
              <c:f>Ponderación!$X$4:$AI$4</c:f>
              <c:numCache>
                <c:formatCode>General</c:formatCode>
                <c:ptCount val="12"/>
                <c:pt idx="0">
                  <c:v>100</c:v>
                </c:pt>
                <c:pt idx="1">
                  <c:v>100</c:v>
                </c:pt>
                <c:pt idx="2">
                  <c:v>0</c:v>
                </c:pt>
                <c:pt idx="3">
                  <c:v>100</c:v>
                </c:pt>
                <c:pt idx="4">
                  <c:v>75</c:v>
                </c:pt>
                <c:pt idx="5">
                  <c:v>90</c:v>
                </c:pt>
                <c:pt idx="6">
                  <c:v>10</c:v>
                </c:pt>
                <c:pt idx="7">
                  <c:v>95</c:v>
                </c:pt>
                <c:pt idx="8">
                  <c:v>100</c:v>
                </c:pt>
                <c:pt idx="9">
                  <c:v>0</c:v>
                </c:pt>
                <c:pt idx="10">
                  <c:v>0</c:v>
                </c:pt>
                <c:pt idx="11">
                  <c:v>100</c:v>
                </c:pt>
              </c:numCache>
            </c:numRef>
          </c:val>
          <c:extLst>
            <c:ext xmlns:c15="http://schemas.microsoft.com/office/drawing/2012/chart" uri="{02D57815-91ED-43cb-92C2-25804820EDAC}">
              <c15:filteredSeriesTitle>
                <c15:tx>
                  <c:v>PORCENTAJE DE CUMPLIMIENTO ITEMS EVALUADOS</c:v>
                </c15:tx>
              </c15:filteredSeriesTitle>
            </c:ext>
            <c:ext xmlns:c16="http://schemas.microsoft.com/office/drawing/2014/chart" uri="{C3380CC4-5D6E-409C-BE32-E72D297353CC}">
              <c16:uniqueId val="{00000000-8F81-4F04-949C-3F122EF18A6B}"/>
            </c:ext>
          </c:extLst>
        </c:ser>
        <c:dLbls>
          <c:showLegendKey val="0"/>
          <c:showVal val="1"/>
          <c:showCatName val="0"/>
          <c:showSerName val="0"/>
          <c:showPercent val="0"/>
          <c:showBubbleSize val="0"/>
        </c:dLbls>
        <c:gapWidth val="98"/>
        <c:gapDepth val="110"/>
        <c:shape val="box"/>
        <c:axId val="475266176"/>
        <c:axId val="475267160"/>
        <c:axId val="243856200"/>
      </c:bar3DChart>
      <c:catAx>
        <c:axId val="47526617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200" b="0" i="0" u="none" strike="noStrike" kern="1200" cap="all" baseline="0">
                <a:solidFill>
                  <a:schemeClr val="dk1">
                    <a:lumMod val="75000"/>
                    <a:lumOff val="25000"/>
                  </a:schemeClr>
                </a:solidFill>
                <a:latin typeface="+mn-lt"/>
                <a:ea typeface="+mn-ea"/>
                <a:cs typeface="+mn-cs"/>
              </a:defRPr>
            </a:pPr>
            <a:endParaRPr lang="es-CO"/>
          </a:p>
        </c:txPr>
        <c:crossAx val="475267160"/>
        <c:crosses val="autoZero"/>
        <c:auto val="1"/>
        <c:lblAlgn val="ctr"/>
        <c:lblOffset val="100"/>
        <c:noMultiLvlLbl val="0"/>
      </c:catAx>
      <c:valAx>
        <c:axId val="475267160"/>
        <c:scaling>
          <c:orientation val="minMax"/>
        </c:scaling>
        <c:delete val="0"/>
        <c:axPos val="l"/>
        <c:majorGridlines>
          <c:spPr>
            <a:ln w="9525" cap="flat" cmpd="sng" algn="ctr">
              <a:solidFill>
                <a:schemeClr val="dk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s-CO"/>
          </a:p>
        </c:txPr>
        <c:crossAx val="475266176"/>
        <c:crosses val="autoZero"/>
        <c:crossBetween val="between"/>
      </c:valAx>
      <c:serAx>
        <c:axId val="243856200"/>
        <c:scaling>
          <c:orientation val="minMax"/>
        </c:scaling>
        <c:delete val="1"/>
        <c:axPos val="b"/>
        <c:majorTickMark val="none"/>
        <c:minorTickMark val="none"/>
        <c:tickLblPos val="nextTo"/>
        <c:crossAx val="475267160"/>
        <c:crosses val="autoZero"/>
      </c:serAx>
      <c:spPr>
        <a:noFill/>
        <a:ln>
          <a:noFill/>
        </a:ln>
        <a:effectLst/>
      </c:spPr>
    </c:plotArea>
    <c:legend>
      <c:legendPos val="b"/>
      <c:layout>
        <c:manualLayout>
          <c:xMode val="edge"/>
          <c:yMode val="edge"/>
          <c:x val="0.36086673292631533"/>
          <c:y val="2.8061009062315991E-2"/>
          <c:w val="0.34307827059403201"/>
          <c:h val="9.4617759841445381E-2"/>
        </c:manualLayout>
      </c:layout>
      <c:overlay val="0"/>
      <c:spPr>
        <a:solidFill>
          <a:schemeClr val="lt1">
            <a:lumMod val="95000"/>
            <a:alpha val="39000"/>
          </a:schemeClr>
        </a:solidFill>
        <a:ln>
          <a:noFill/>
        </a:ln>
        <a:effectLst/>
      </c:spPr>
      <c:txPr>
        <a:bodyPr rot="0" spcFirstLastPara="1" vertOverflow="ellipsis" vert="horz" wrap="square" anchor="ctr" anchorCtr="1"/>
        <a:lstStyle/>
        <a:p>
          <a:pPr>
            <a:defRPr sz="2000" b="1" i="0" u="none" strike="noStrike" kern="1200" baseline="0">
              <a:solidFill>
                <a:schemeClr val="dk1">
                  <a:lumMod val="75000"/>
                  <a:lumOff val="25000"/>
                </a:schemeClr>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s-CO"/>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vmlDrawing1.vml.rels><?xml version="1.0" encoding="UTF-8" standalone="yes"?>
<Relationships xmlns="http://schemas.openxmlformats.org/package/2006/relationships"><Relationship Id="rId117" Type="http://schemas.openxmlformats.org/officeDocument/2006/relationships/image" Target="../media/image183.emf"/><Relationship Id="rId21" Type="http://schemas.openxmlformats.org/officeDocument/2006/relationships/image" Target="../media/image132.emf"/><Relationship Id="rId42" Type="http://schemas.openxmlformats.org/officeDocument/2006/relationships/image" Target="../media/image111.emf"/><Relationship Id="rId63" Type="http://schemas.openxmlformats.org/officeDocument/2006/relationships/image" Target="../media/image90.emf"/><Relationship Id="rId84" Type="http://schemas.openxmlformats.org/officeDocument/2006/relationships/image" Target="../media/image69.emf"/><Relationship Id="rId138" Type="http://schemas.openxmlformats.org/officeDocument/2006/relationships/image" Target="../media/image60.emf"/><Relationship Id="rId159" Type="http://schemas.openxmlformats.org/officeDocument/2006/relationships/image" Target="../media/image216.emf"/><Relationship Id="rId170" Type="http://schemas.openxmlformats.org/officeDocument/2006/relationships/image" Target="../media/image227.emf"/><Relationship Id="rId191" Type="http://schemas.openxmlformats.org/officeDocument/2006/relationships/image" Target="../media/image248.emf"/><Relationship Id="rId205" Type="http://schemas.openxmlformats.org/officeDocument/2006/relationships/image" Target="../media/image50.emf"/><Relationship Id="rId226" Type="http://schemas.openxmlformats.org/officeDocument/2006/relationships/image" Target="../media/image29.emf"/><Relationship Id="rId247" Type="http://schemas.openxmlformats.org/officeDocument/2006/relationships/image" Target="../media/image8.emf"/><Relationship Id="rId107" Type="http://schemas.openxmlformats.org/officeDocument/2006/relationships/image" Target="../media/image173.emf"/><Relationship Id="rId11" Type="http://schemas.openxmlformats.org/officeDocument/2006/relationships/image" Target="../media/image142.emf"/><Relationship Id="rId32" Type="http://schemas.openxmlformats.org/officeDocument/2006/relationships/image" Target="../media/image121.emf"/><Relationship Id="rId53" Type="http://schemas.openxmlformats.org/officeDocument/2006/relationships/image" Target="../media/image100.emf"/><Relationship Id="rId74" Type="http://schemas.openxmlformats.org/officeDocument/2006/relationships/image" Target="../media/image79.emf"/><Relationship Id="rId128" Type="http://schemas.openxmlformats.org/officeDocument/2006/relationships/image" Target="../media/image194.emf"/><Relationship Id="rId149" Type="http://schemas.openxmlformats.org/officeDocument/2006/relationships/image" Target="../media/image206.emf"/><Relationship Id="rId5" Type="http://schemas.openxmlformats.org/officeDocument/2006/relationships/image" Target="../media/image148.emf"/><Relationship Id="rId95" Type="http://schemas.openxmlformats.org/officeDocument/2006/relationships/image" Target="../media/image161.emf"/><Relationship Id="rId160" Type="http://schemas.openxmlformats.org/officeDocument/2006/relationships/image" Target="../media/image217.emf"/><Relationship Id="rId181" Type="http://schemas.openxmlformats.org/officeDocument/2006/relationships/image" Target="../media/image238.emf"/><Relationship Id="rId216" Type="http://schemas.openxmlformats.org/officeDocument/2006/relationships/image" Target="../media/image39.emf"/><Relationship Id="rId237" Type="http://schemas.openxmlformats.org/officeDocument/2006/relationships/image" Target="../media/image18.emf"/><Relationship Id="rId22" Type="http://schemas.openxmlformats.org/officeDocument/2006/relationships/image" Target="../media/image131.emf"/><Relationship Id="rId43" Type="http://schemas.openxmlformats.org/officeDocument/2006/relationships/image" Target="../media/image110.emf"/><Relationship Id="rId64" Type="http://schemas.openxmlformats.org/officeDocument/2006/relationships/image" Target="../media/image89.emf"/><Relationship Id="rId118" Type="http://schemas.openxmlformats.org/officeDocument/2006/relationships/image" Target="../media/image184.emf"/><Relationship Id="rId139" Type="http://schemas.openxmlformats.org/officeDocument/2006/relationships/image" Target="../media/image59.emf"/><Relationship Id="rId85" Type="http://schemas.openxmlformats.org/officeDocument/2006/relationships/image" Target="../media/image68.emf"/><Relationship Id="rId150" Type="http://schemas.openxmlformats.org/officeDocument/2006/relationships/image" Target="../media/image207.emf"/><Relationship Id="rId171" Type="http://schemas.openxmlformats.org/officeDocument/2006/relationships/image" Target="../media/image228.emf"/><Relationship Id="rId192" Type="http://schemas.openxmlformats.org/officeDocument/2006/relationships/image" Target="../media/image249.emf"/><Relationship Id="rId206" Type="http://schemas.openxmlformats.org/officeDocument/2006/relationships/image" Target="../media/image49.emf"/><Relationship Id="rId227" Type="http://schemas.openxmlformats.org/officeDocument/2006/relationships/image" Target="../media/image28.emf"/><Relationship Id="rId248" Type="http://schemas.openxmlformats.org/officeDocument/2006/relationships/image" Target="../media/image7.emf"/><Relationship Id="rId12" Type="http://schemas.openxmlformats.org/officeDocument/2006/relationships/image" Target="../media/image141.emf"/><Relationship Id="rId33" Type="http://schemas.openxmlformats.org/officeDocument/2006/relationships/image" Target="../media/image120.emf"/><Relationship Id="rId108" Type="http://schemas.openxmlformats.org/officeDocument/2006/relationships/image" Target="../media/image174.emf"/><Relationship Id="rId129" Type="http://schemas.openxmlformats.org/officeDocument/2006/relationships/image" Target="../media/image195.emf"/><Relationship Id="rId54" Type="http://schemas.openxmlformats.org/officeDocument/2006/relationships/image" Target="../media/image99.emf"/><Relationship Id="rId75" Type="http://schemas.openxmlformats.org/officeDocument/2006/relationships/image" Target="../media/image78.emf"/><Relationship Id="rId96" Type="http://schemas.openxmlformats.org/officeDocument/2006/relationships/image" Target="../media/image162.emf"/><Relationship Id="rId140" Type="http://schemas.openxmlformats.org/officeDocument/2006/relationships/image" Target="../media/image58.emf"/><Relationship Id="rId161" Type="http://schemas.openxmlformats.org/officeDocument/2006/relationships/image" Target="../media/image218.emf"/><Relationship Id="rId182" Type="http://schemas.openxmlformats.org/officeDocument/2006/relationships/image" Target="../media/image239.emf"/><Relationship Id="rId217" Type="http://schemas.openxmlformats.org/officeDocument/2006/relationships/image" Target="../media/image38.emf"/><Relationship Id="rId6" Type="http://schemas.openxmlformats.org/officeDocument/2006/relationships/image" Target="../media/image147.emf"/><Relationship Id="rId238" Type="http://schemas.openxmlformats.org/officeDocument/2006/relationships/image" Target="../media/image17.emf"/><Relationship Id="rId23" Type="http://schemas.openxmlformats.org/officeDocument/2006/relationships/image" Target="../media/image130.emf"/><Relationship Id="rId119" Type="http://schemas.openxmlformats.org/officeDocument/2006/relationships/image" Target="../media/image185.emf"/><Relationship Id="rId44" Type="http://schemas.openxmlformats.org/officeDocument/2006/relationships/image" Target="../media/image109.emf"/><Relationship Id="rId65" Type="http://schemas.openxmlformats.org/officeDocument/2006/relationships/image" Target="../media/image88.emf"/><Relationship Id="rId86" Type="http://schemas.openxmlformats.org/officeDocument/2006/relationships/image" Target="../media/image67.emf"/><Relationship Id="rId130" Type="http://schemas.openxmlformats.org/officeDocument/2006/relationships/image" Target="../media/image196.emf"/><Relationship Id="rId151" Type="http://schemas.openxmlformats.org/officeDocument/2006/relationships/image" Target="../media/image208.emf"/><Relationship Id="rId172" Type="http://schemas.openxmlformats.org/officeDocument/2006/relationships/image" Target="../media/image229.emf"/><Relationship Id="rId193" Type="http://schemas.openxmlformats.org/officeDocument/2006/relationships/image" Target="../media/image250.emf"/><Relationship Id="rId207" Type="http://schemas.openxmlformats.org/officeDocument/2006/relationships/image" Target="../media/image48.emf"/><Relationship Id="rId228" Type="http://schemas.openxmlformats.org/officeDocument/2006/relationships/image" Target="../media/image27.emf"/><Relationship Id="rId249" Type="http://schemas.openxmlformats.org/officeDocument/2006/relationships/image" Target="../media/image6.emf"/><Relationship Id="rId13" Type="http://schemas.openxmlformats.org/officeDocument/2006/relationships/image" Target="../media/image140.emf"/><Relationship Id="rId109" Type="http://schemas.openxmlformats.org/officeDocument/2006/relationships/image" Target="../media/image175.emf"/><Relationship Id="rId34" Type="http://schemas.openxmlformats.org/officeDocument/2006/relationships/image" Target="../media/image119.emf"/><Relationship Id="rId55" Type="http://schemas.openxmlformats.org/officeDocument/2006/relationships/image" Target="../media/image98.emf"/><Relationship Id="rId76" Type="http://schemas.openxmlformats.org/officeDocument/2006/relationships/image" Target="../media/image77.emf"/><Relationship Id="rId97" Type="http://schemas.openxmlformats.org/officeDocument/2006/relationships/image" Target="../media/image163.emf"/><Relationship Id="rId120" Type="http://schemas.openxmlformats.org/officeDocument/2006/relationships/image" Target="../media/image186.emf"/><Relationship Id="rId141" Type="http://schemas.openxmlformats.org/officeDocument/2006/relationships/image" Target="../media/image198.emf"/><Relationship Id="rId7" Type="http://schemas.openxmlformats.org/officeDocument/2006/relationships/image" Target="../media/image146.emf"/><Relationship Id="rId162" Type="http://schemas.openxmlformats.org/officeDocument/2006/relationships/image" Target="../media/image219.emf"/><Relationship Id="rId183" Type="http://schemas.openxmlformats.org/officeDocument/2006/relationships/image" Target="../media/image240.emf"/><Relationship Id="rId218" Type="http://schemas.openxmlformats.org/officeDocument/2006/relationships/image" Target="../media/image37.emf"/><Relationship Id="rId239" Type="http://schemas.openxmlformats.org/officeDocument/2006/relationships/image" Target="../media/image16.emf"/><Relationship Id="rId250" Type="http://schemas.openxmlformats.org/officeDocument/2006/relationships/image" Target="../media/image5.emf"/><Relationship Id="rId24" Type="http://schemas.openxmlformats.org/officeDocument/2006/relationships/image" Target="../media/image129.emf"/><Relationship Id="rId45" Type="http://schemas.openxmlformats.org/officeDocument/2006/relationships/image" Target="../media/image108.emf"/><Relationship Id="rId66" Type="http://schemas.openxmlformats.org/officeDocument/2006/relationships/image" Target="../media/image87.emf"/><Relationship Id="rId87" Type="http://schemas.openxmlformats.org/officeDocument/2006/relationships/image" Target="../media/image153.emf"/><Relationship Id="rId110" Type="http://schemas.openxmlformats.org/officeDocument/2006/relationships/image" Target="../media/image176.emf"/><Relationship Id="rId131" Type="http://schemas.openxmlformats.org/officeDocument/2006/relationships/image" Target="../media/image197.emf"/><Relationship Id="rId152" Type="http://schemas.openxmlformats.org/officeDocument/2006/relationships/image" Target="../media/image209.emf"/><Relationship Id="rId173" Type="http://schemas.openxmlformats.org/officeDocument/2006/relationships/image" Target="../media/image230.emf"/><Relationship Id="rId194" Type="http://schemas.openxmlformats.org/officeDocument/2006/relationships/image" Target="../media/image251.emf"/><Relationship Id="rId208" Type="http://schemas.openxmlformats.org/officeDocument/2006/relationships/image" Target="../media/image47.emf"/><Relationship Id="rId229" Type="http://schemas.openxmlformats.org/officeDocument/2006/relationships/image" Target="../media/image26.emf"/><Relationship Id="rId240" Type="http://schemas.openxmlformats.org/officeDocument/2006/relationships/image" Target="../media/image15.emf"/><Relationship Id="rId14" Type="http://schemas.openxmlformats.org/officeDocument/2006/relationships/image" Target="../media/image139.emf"/><Relationship Id="rId35" Type="http://schemas.openxmlformats.org/officeDocument/2006/relationships/image" Target="../media/image118.emf"/><Relationship Id="rId56" Type="http://schemas.openxmlformats.org/officeDocument/2006/relationships/image" Target="../media/image97.emf"/><Relationship Id="rId77" Type="http://schemas.openxmlformats.org/officeDocument/2006/relationships/image" Target="../media/image76.emf"/><Relationship Id="rId100" Type="http://schemas.openxmlformats.org/officeDocument/2006/relationships/image" Target="../media/image166.emf"/><Relationship Id="rId8" Type="http://schemas.openxmlformats.org/officeDocument/2006/relationships/image" Target="../media/image145.emf"/><Relationship Id="rId98" Type="http://schemas.openxmlformats.org/officeDocument/2006/relationships/image" Target="../media/image164.emf"/><Relationship Id="rId121" Type="http://schemas.openxmlformats.org/officeDocument/2006/relationships/image" Target="../media/image187.emf"/><Relationship Id="rId142" Type="http://schemas.openxmlformats.org/officeDocument/2006/relationships/image" Target="../media/image199.emf"/><Relationship Id="rId163" Type="http://schemas.openxmlformats.org/officeDocument/2006/relationships/image" Target="../media/image220.emf"/><Relationship Id="rId184" Type="http://schemas.openxmlformats.org/officeDocument/2006/relationships/image" Target="../media/image241.emf"/><Relationship Id="rId219" Type="http://schemas.openxmlformats.org/officeDocument/2006/relationships/image" Target="../media/image36.emf"/><Relationship Id="rId230" Type="http://schemas.openxmlformats.org/officeDocument/2006/relationships/image" Target="../media/image25.emf"/><Relationship Id="rId251" Type="http://schemas.openxmlformats.org/officeDocument/2006/relationships/image" Target="../media/image4.emf"/><Relationship Id="rId25" Type="http://schemas.openxmlformats.org/officeDocument/2006/relationships/image" Target="../media/image128.emf"/><Relationship Id="rId46" Type="http://schemas.openxmlformats.org/officeDocument/2006/relationships/image" Target="../media/image107.emf"/><Relationship Id="rId67" Type="http://schemas.openxmlformats.org/officeDocument/2006/relationships/image" Target="../media/image86.emf"/><Relationship Id="rId88" Type="http://schemas.openxmlformats.org/officeDocument/2006/relationships/image" Target="../media/image154.emf"/><Relationship Id="rId111" Type="http://schemas.openxmlformats.org/officeDocument/2006/relationships/image" Target="../media/image177.emf"/><Relationship Id="rId132" Type="http://schemas.openxmlformats.org/officeDocument/2006/relationships/image" Target="../media/image66.emf"/><Relationship Id="rId153" Type="http://schemas.openxmlformats.org/officeDocument/2006/relationships/image" Target="../media/image210.emf"/><Relationship Id="rId174" Type="http://schemas.openxmlformats.org/officeDocument/2006/relationships/image" Target="../media/image231.emf"/><Relationship Id="rId195" Type="http://schemas.openxmlformats.org/officeDocument/2006/relationships/image" Target="../media/image252.emf"/><Relationship Id="rId209" Type="http://schemas.openxmlformats.org/officeDocument/2006/relationships/image" Target="../media/image46.emf"/><Relationship Id="rId220" Type="http://schemas.openxmlformats.org/officeDocument/2006/relationships/image" Target="../media/image35.emf"/><Relationship Id="rId241" Type="http://schemas.openxmlformats.org/officeDocument/2006/relationships/image" Target="../media/image14.emf"/><Relationship Id="rId15" Type="http://schemas.openxmlformats.org/officeDocument/2006/relationships/image" Target="../media/image138.emf"/><Relationship Id="rId36" Type="http://schemas.openxmlformats.org/officeDocument/2006/relationships/image" Target="../media/image117.emf"/><Relationship Id="rId57" Type="http://schemas.openxmlformats.org/officeDocument/2006/relationships/image" Target="../media/image96.emf"/><Relationship Id="rId78" Type="http://schemas.openxmlformats.org/officeDocument/2006/relationships/image" Target="../media/image75.emf"/><Relationship Id="rId99" Type="http://schemas.openxmlformats.org/officeDocument/2006/relationships/image" Target="../media/image165.emf"/><Relationship Id="rId101" Type="http://schemas.openxmlformats.org/officeDocument/2006/relationships/image" Target="../media/image167.emf"/><Relationship Id="rId122" Type="http://schemas.openxmlformats.org/officeDocument/2006/relationships/image" Target="../media/image188.emf"/><Relationship Id="rId143" Type="http://schemas.openxmlformats.org/officeDocument/2006/relationships/image" Target="../media/image200.emf"/><Relationship Id="rId164" Type="http://schemas.openxmlformats.org/officeDocument/2006/relationships/image" Target="../media/image221.emf"/><Relationship Id="rId185" Type="http://schemas.openxmlformats.org/officeDocument/2006/relationships/image" Target="../media/image242.emf"/><Relationship Id="rId9" Type="http://schemas.openxmlformats.org/officeDocument/2006/relationships/image" Target="../media/image144.emf"/><Relationship Id="rId210" Type="http://schemas.openxmlformats.org/officeDocument/2006/relationships/image" Target="../media/image45.emf"/><Relationship Id="rId26" Type="http://schemas.openxmlformats.org/officeDocument/2006/relationships/image" Target="../media/image127.emf"/><Relationship Id="rId231" Type="http://schemas.openxmlformats.org/officeDocument/2006/relationships/image" Target="../media/image24.emf"/><Relationship Id="rId252" Type="http://schemas.openxmlformats.org/officeDocument/2006/relationships/image" Target="../media/image3.emf"/><Relationship Id="rId47" Type="http://schemas.openxmlformats.org/officeDocument/2006/relationships/image" Target="../media/image106.emf"/><Relationship Id="rId68" Type="http://schemas.openxmlformats.org/officeDocument/2006/relationships/image" Target="../media/image85.emf"/><Relationship Id="rId89" Type="http://schemas.openxmlformats.org/officeDocument/2006/relationships/image" Target="../media/image155.emf"/><Relationship Id="rId112" Type="http://schemas.openxmlformats.org/officeDocument/2006/relationships/image" Target="../media/image178.emf"/><Relationship Id="rId133" Type="http://schemas.openxmlformats.org/officeDocument/2006/relationships/image" Target="../media/image65.emf"/><Relationship Id="rId154" Type="http://schemas.openxmlformats.org/officeDocument/2006/relationships/image" Target="../media/image211.emf"/><Relationship Id="rId175" Type="http://schemas.openxmlformats.org/officeDocument/2006/relationships/image" Target="../media/image232.emf"/><Relationship Id="rId196" Type="http://schemas.openxmlformats.org/officeDocument/2006/relationships/image" Target="../media/image253.emf"/><Relationship Id="rId200" Type="http://schemas.openxmlformats.org/officeDocument/2006/relationships/image" Target="../media/image55.emf"/><Relationship Id="rId16" Type="http://schemas.openxmlformats.org/officeDocument/2006/relationships/image" Target="../media/image137.emf"/><Relationship Id="rId221" Type="http://schemas.openxmlformats.org/officeDocument/2006/relationships/image" Target="../media/image34.emf"/><Relationship Id="rId242" Type="http://schemas.openxmlformats.org/officeDocument/2006/relationships/image" Target="../media/image13.emf"/><Relationship Id="rId37" Type="http://schemas.openxmlformats.org/officeDocument/2006/relationships/image" Target="../media/image116.emf"/><Relationship Id="rId58" Type="http://schemas.openxmlformats.org/officeDocument/2006/relationships/image" Target="../media/image95.emf"/><Relationship Id="rId79" Type="http://schemas.openxmlformats.org/officeDocument/2006/relationships/image" Target="../media/image74.emf"/><Relationship Id="rId102" Type="http://schemas.openxmlformats.org/officeDocument/2006/relationships/image" Target="../media/image168.emf"/><Relationship Id="rId123" Type="http://schemas.openxmlformats.org/officeDocument/2006/relationships/image" Target="../media/image189.emf"/><Relationship Id="rId144" Type="http://schemas.openxmlformats.org/officeDocument/2006/relationships/image" Target="../media/image201.emf"/><Relationship Id="rId90" Type="http://schemas.openxmlformats.org/officeDocument/2006/relationships/image" Target="../media/image156.emf"/><Relationship Id="rId165" Type="http://schemas.openxmlformats.org/officeDocument/2006/relationships/image" Target="../media/image222.emf"/><Relationship Id="rId186" Type="http://schemas.openxmlformats.org/officeDocument/2006/relationships/image" Target="../media/image243.emf"/><Relationship Id="rId211" Type="http://schemas.openxmlformats.org/officeDocument/2006/relationships/image" Target="../media/image44.emf"/><Relationship Id="rId232" Type="http://schemas.openxmlformats.org/officeDocument/2006/relationships/image" Target="../media/image23.emf"/><Relationship Id="rId253" Type="http://schemas.openxmlformats.org/officeDocument/2006/relationships/image" Target="../media/image2.emf"/><Relationship Id="rId27" Type="http://schemas.openxmlformats.org/officeDocument/2006/relationships/image" Target="../media/image126.emf"/><Relationship Id="rId48" Type="http://schemas.openxmlformats.org/officeDocument/2006/relationships/image" Target="../media/image105.emf"/><Relationship Id="rId69" Type="http://schemas.openxmlformats.org/officeDocument/2006/relationships/image" Target="../media/image84.emf"/><Relationship Id="rId113" Type="http://schemas.openxmlformats.org/officeDocument/2006/relationships/image" Target="../media/image179.emf"/><Relationship Id="rId134" Type="http://schemas.openxmlformats.org/officeDocument/2006/relationships/image" Target="../media/image62.emf"/><Relationship Id="rId80" Type="http://schemas.openxmlformats.org/officeDocument/2006/relationships/image" Target="../media/image73.emf"/><Relationship Id="rId155" Type="http://schemas.openxmlformats.org/officeDocument/2006/relationships/image" Target="../media/image212.emf"/><Relationship Id="rId176" Type="http://schemas.openxmlformats.org/officeDocument/2006/relationships/image" Target="../media/image233.emf"/><Relationship Id="rId197" Type="http://schemas.openxmlformats.org/officeDocument/2006/relationships/image" Target="../media/image254.emf"/><Relationship Id="rId201" Type="http://schemas.openxmlformats.org/officeDocument/2006/relationships/image" Target="../media/image54.emf"/><Relationship Id="rId222" Type="http://schemas.openxmlformats.org/officeDocument/2006/relationships/image" Target="../media/image33.emf"/><Relationship Id="rId243" Type="http://schemas.openxmlformats.org/officeDocument/2006/relationships/image" Target="../media/image12.emf"/><Relationship Id="rId17" Type="http://schemas.openxmlformats.org/officeDocument/2006/relationships/image" Target="../media/image136.emf"/><Relationship Id="rId38" Type="http://schemas.openxmlformats.org/officeDocument/2006/relationships/image" Target="../media/image115.emf"/><Relationship Id="rId59" Type="http://schemas.openxmlformats.org/officeDocument/2006/relationships/image" Target="../media/image94.emf"/><Relationship Id="rId103" Type="http://schemas.openxmlformats.org/officeDocument/2006/relationships/image" Target="../media/image169.emf"/><Relationship Id="rId124" Type="http://schemas.openxmlformats.org/officeDocument/2006/relationships/image" Target="../media/image190.emf"/><Relationship Id="rId70" Type="http://schemas.openxmlformats.org/officeDocument/2006/relationships/image" Target="../media/image83.emf"/><Relationship Id="rId91" Type="http://schemas.openxmlformats.org/officeDocument/2006/relationships/image" Target="../media/image157.emf"/><Relationship Id="rId145" Type="http://schemas.openxmlformats.org/officeDocument/2006/relationships/image" Target="../media/image202.emf"/><Relationship Id="rId166" Type="http://schemas.openxmlformats.org/officeDocument/2006/relationships/image" Target="../media/image223.emf"/><Relationship Id="rId187" Type="http://schemas.openxmlformats.org/officeDocument/2006/relationships/image" Target="../media/image244.emf"/><Relationship Id="rId1" Type="http://schemas.openxmlformats.org/officeDocument/2006/relationships/image" Target="../media/image152.emf"/><Relationship Id="rId212" Type="http://schemas.openxmlformats.org/officeDocument/2006/relationships/image" Target="../media/image43.emf"/><Relationship Id="rId233" Type="http://schemas.openxmlformats.org/officeDocument/2006/relationships/image" Target="../media/image22.emf"/><Relationship Id="rId254" Type="http://schemas.openxmlformats.org/officeDocument/2006/relationships/image" Target="../media/image1.emf"/><Relationship Id="rId28" Type="http://schemas.openxmlformats.org/officeDocument/2006/relationships/image" Target="../media/image125.emf"/><Relationship Id="rId49" Type="http://schemas.openxmlformats.org/officeDocument/2006/relationships/image" Target="../media/image104.emf"/><Relationship Id="rId114" Type="http://schemas.openxmlformats.org/officeDocument/2006/relationships/image" Target="../media/image180.emf"/><Relationship Id="rId60" Type="http://schemas.openxmlformats.org/officeDocument/2006/relationships/image" Target="../media/image93.emf"/><Relationship Id="rId81" Type="http://schemas.openxmlformats.org/officeDocument/2006/relationships/image" Target="../media/image72.emf"/><Relationship Id="rId135" Type="http://schemas.openxmlformats.org/officeDocument/2006/relationships/image" Target="../media/image64.emf"/><Relationship Id="rId156" Type="http://schemas.openxmlformats.org/officeDocument/2006/relationships/image" Target="../media/image213.emf"/><Relationship Id="rId177" Type="http://schemas.openxmlformats.org/officeDocument/2006/relationships/image" Target="../media/image234.emf"/><Relationship Id="rId198" Type="http://schemas.openxmlformats.org/officeDocument/2006/relationships/image" Target="../media/image57.emf"/><Relationship Id="rId202" Type="http://schemas.openxmlformats.org/officeDocument/2006/relationships/image" Target="../media/image53.emf"/><Relationship Id="rId223" Type="http://schemas.openxmlformats.org/officeDocument/2006/relationships/image" Target="../media/image32.emf"/><Relationship Id="rId244" Type="http://schemas.openxmlformats.org/officeDocument/2006/relationships/image" Target="../media/image11.emf"/><Relationship Id="rId18" Type="http://schemas.openxmlformats.org/officeDocument/2006/relationships/image" Target="../media/image135.emf"/><Relationship Id="rId39" Type="http://schemas.openxmlformats.org/officeDocument/2006/relationships/image" Target="../media/image114.emf"/><Relationship Id="rId50" Type="http://schemas.openxmlformats.org/officeDocument/2006/relationships/image" Target="../media/image103.emf"/><Relationship Id="rId104" Type="http://schemas.openxmlformats.org/officeDocument/2006/relationships/image" Target="../media/image170.emf"/><Relationship Id="rId125" Type="http://schemas.openxmlformats.org/officeDocument/2006/relationships/image" Target="../media/image191.emf"/><Relationship Id="rId146" Type="http://schemas.openxmlformats.org/officeDocument/2006/relationships/image" Target="../media/image203.emf"/><Relationship Id="rId167" Type="http://schemas.openxmlformats.org/officeDocument/2006/relationships/image" Target="../media/image224.emf"/><Relationship Id="rId188" Type="http://schemas.openxmlformats.org/officeDocument/2006/relationships/image" Target="../media/image245.emf"/><Relationship Id="rId71" Type="http://schemas.openxmlformats.org/officeDocument/2006/relationships/image" Target="../media/image82.emf"/><Relationship Id="rId92" Type="http://schemas.openxmlformats.org/officeDocument/2006/relationships/image" Target="../media/image158.emf"/><Relationship Id="rId213" Type="http://schemas.openxmlformats.org/officeDocument/2006/relationships/image" Target="../media/image42.emf"/><Relationship Id="rId234" Type="http://schemas.openxmlformats.org/officeDocument/2006/relationships/image" Target="../media/image21.emf"/><Relationship Id="rId2" Type="http://schemas.openxmlformats.org/officeDocument/2006/relationships/image" Target="../media/image151.emf"/><Relationship Id="rId29" Type="http://schemas.openxmlformats.org/officeDocument/2006/relationships/image" Target="../media/image124.emf"/><Relationship Id="rId40" Type="http://schemas.openxmlformats.org/officeDocument/2006/relationships/image" Target="../media/image113.emf"/><Relationship Id="rId115" Type="http://schemas.openxmlformats.org/officeDocument/2006/relationships/image" Target="../media/image181.emf"/><Relationship Id="rId136" Type="http://schemas.openxmlformats.org/officeDocument/2006/relationships/image" Target="../media/image63.emf"/><Relationship Id="rId157" Type="http://schemas.openxmlformats.org/officeDocument/2006/relationships/image" Target="../media/image214.emf"/><Relationship Id="rId178" Type="http://schemas.openxmlformats.org/officeDocument/2006/relationships/image" Target="../media/image235.emf"/><Relationship Id="rId61" Type="http://schemas.openxmlformats.org/officeDocument/2006/relationships/image" Target="../media/image92.emf"/><Relationship Id="rId82" Type="http://schemas.openxmlformats.org/officeDocument/2006/relationships/image" Target="../media/image71.emf"/><Relationship Id="rId199" Type="http://schemas.openxmlformats.org/officeDocument/2006/relationships/image" Target="../media/image56.emf"/><Relationship Id="rId203" Type="http://schemas.openxmlformats.org/officeDocument/2006/relationships/image" Target="../media/image52.emf"/><Relationship Id="rId19" Type="http://schemas.openxmlformats.org/officeDocument/2006/relationships/image" Target="../media/image134.emf"/><Relationship Id="rId224" Type="http://schemas.openxmlformats.org/officeDocument/2006/relationships/image" Target="../media/image31.emf"/><Relationship Id="rId245" Type="http://schemas.openxmlformats.org/officeDocument/2006/relationships/image" Target="../media/image10.emf"/><Relationship Id="rId30" Type="http://schemas.openxmlformats.org/officeDocument/2006/relationships/image" Target="../media/image123.emf"/><Relationship Id="rId105" Type="http://schemas.openxmlformats.org/officeDocument/2006/relationships/image" Target="../media/image171.emf"/><Relationship Id="rId126" Type="http://schemas.openxmlformats.org/officeDocument/2006/relationships/image" Target="../media/image192.emf"/><Relationship Id="rId147" Type="http://schemas.openxmlformats.org/officeDocument/2006/relationships/image" Target="../media/image204.emf"/><Relationship Id="rId168" Type="http://schemas.openxmlformats.org/officeDocument/2006/relationships/image" Target="../media/image225.emf"/><Relationship Id="rId51" Type="http://schemas.openxmlformats.org/officeDocument/2006/relationships/image" Target="../media/image102.emf"/><Relationship Id="rId72" Type="http://schemas.openxmlformats.org/officeDocument/2006/relationships/image" Target="../media/image81.emf"/><Relationship Id="rId93" Type="http://schemas.openxmlformats.org/officeDocument/2006/relationships/image" Target="../media/image159.emf"/><Relationship Id="rId189" Type="http://schemas.openxmlformats.org/officeDocument/2006/relationships/image" Target="../media/image246.emf"/><Relationship Id="rId3" Type="http://schemas.openxmlformats.org/officeDocument/2006/relationships/image" Target="../media/image150.emf"/><Relationship Id="rId214" Type="http://schemas.openxmlformats.org/officeDocument/2006/relationships/image" Target="../media/image41.emf"/><Relationship Id="rId235" Type="http://schemas.openxmlformats.org/officeDocument/2006/relationships/image" Target="../media/image20.emf"/><Relationship Id="rId116" Type="http://schemas.openxmlformats.org/officeDocument/2006/relationships/image" Target="../media/image182.emf"/><Relationship Id="rId137" Type="http://schemas.openxmlformats.org/officeDocument/2006/relationships/image" Target="../media/image61.emf"/><Relationship Id="rId158" Type="http://schemas.openxmlformats.org/officeDocument/2006/relationships/image" Target="../media/image215.emf"/><Relationship Id="rId20" Type="http://schemas.openxmlformats.org/officeDocument/2006/relationships/image" Target="../media/image133.emf"/><Relationship Id="rId41" Type="http://schemas.openxmlformats.org/officeDocument/2006/relationships/image" Target="../media/image112.emf"/><Relationship Id="rId62" Type="http://schemas.openxmlformats.org/officeDocument/2006/relationships/image" Target="../media/image91.emf"/><Relationship Id="rId83" Type="http://schemas.openxmlformats.org/officeDocument/2006/relationships/image" Target="../media/image70.emf"/><Relationship Id="rId179" Type="http://schemas.openxmlformats.org/officeDocument/2006/relationships/image" Target="../media/image236.emf"/><Relationship Id="rId190" Type="http://schemas.openxmlformats.org/officeDocument/2006/relationships/image" Target="../media/image247.emf"/><Relationship Id="rId204" Type="http://schemas.openxmlformats.org/officeDocument/2006/relationships/image" Target="../media/image51.emf"/><Relationship Id="rId225" Type="http://schemas.openxmlformats.org/officeDocument/2006/relationships/image" Target="../media/image30.emf"/><Relationship Id="rId246" Type="http://schemas.openxmlformats.org/officeDocument/2006/relationships/image" Target="../media/image9.emf"/><Relationship Id="rId106" Type="http://schemas.openxmlformats.org/officeDocument/2006/relationships/image" Target="../media/image172.emf"/><Relationship Id="rId127" Type="http://schemas.openxmlformats.org/officeDocument/2006/relationships/image" Target="../media/image193.emf"/><Relationship Id="rId10" Type="http://schemas.openxmlformats.org/officeDocument/2006/relationships/image" Target="../media/image143.emf"/><Relationship Id="rId31" Type="http://schemas.openxmlformats.org/officeDocument/2006/relationships/image" Target="../media/image122.emf"/><Relationship Id="rId52" Type="http://schemas.openxmlformats.org/officeDocument/2006/relationships/image" Target="../media/image101.emf"/><Relationship Id="rId73" Type="http://schemas.openxmlformats.org/officeDocument/2006/relationships/image" Target="../media/image80.emf"/><Relationship Id="rId94" Type="http://schemas.openxmlformats.org/officeDocument/2006/relationships/image" Target="../media/image160.emf"/><Relationship Id="rId148" Type="http://schemas.openxmlformats.org/officeDocument/2006/relationships/image" Target="../media/image205.emf"/><Relationship Id="rId169" Type="http://schemas.openxmlformats.org/officeDocument/2006/relationships/image" Target="../media/image226.emf"/><Relationship Id="rId4" Type="http://schemas.openxmlformats.org/officeDocument/2006/relationships/image" Target="../media/image149.emf"/><Relationship Id="rId180" Type="http://schemas.openxmlformats.org/officeDocument/2006/relationships/image" Target="../media/image237.emf"/><Relationship Id="rId215" Type="http://schemas.openxmlformats.org/officeDocument/2006/relationships/image" Target="../media/image40.emf"/><Relationship Id="rId236" Type="http://schemas.openxmlformats.org/officeDocument/2006/relationships/image" Target="../media/image19.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2</xdr:row>
          <xdr:rowOff>1676400</xdr:rowOff>
        </xdr:from>
        <xdr:to>
          <xdr:col>9</xdr:col>
          <xdr:colOff>3152775</xdr:colOff>
          <xdr:row>2</xdr:row>
          <xdr:rowOff>3390900</xdr:rowOff>
        </xdr:to>
        <xdr:sp macro="" textlink="">
          <xdr:nvSpPr>
            <xdr:cNvPr id="2052" name="ComboBox1"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57150</xdr:colOff>
          <xdr:row>3</xdr:row>
          <xdr:rowOff>57150</xdr:rowOff>
        </xdr:from>
        <xdr:to>
          <xdr:col>9</xdr:col>
          <xdr:colOff>3152775</xdr:colOff>
          <xdr:row>3</xdr:row>
          <xdr:rowOff>638175</xdr:rowOff>
        </xdr:to>
        <xdr:sp macro="" textlink="">
          <xdr:nvSpPr>
            <xdr:cNvPr id="2054" name="ComboBox2"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4</xdr:row>
          <xdr:rowOff>228600</xdr:rowOff>
        </xdr:from>
        <xdr:to>
          <xdr:col>9</xdr:col>
          <xdr:colOff>3152775</xdr:colOff>
          <xdr:row>4</xdr:row>
          <xdr:rowOff>809625</xdr:rowOff>
        </xdr:to>
        <xdr:sp macro="" textlink="">
          <xdr:nvSpPr>
            <xdr:cNvPr id="2057" name="ComboBox3"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xdr:row>
          <xdr:rowOff>228600</xdr:rowOff>
        </xdr:from>
        <xdr:to>
          <xdr:col>9</xdr:col>
          <xdr:colOff>3152775</xdr:colOff>
          <xdr:row>5</xdr:row>
          <xdr:rowOff>809625</xdr:rowOff>
        </xdr:to>
        <xdr:sp macro="" textlink="">
          <xdr:nvSpPr>
            <xdr:cNvPr id="2058" name="ComboBox4"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3781425</xdr:colOff>
          <xdr:row>6</xdr:row>
          <xdr:rowOff>514350</xdr:rowOff>
        </xdr:from>
        <xdr:to>
          <xdr:col>9</xdr:col>
          <xdr:colOff>3124200</xdr:colOff>
          <xdr:row>6</xdr:row>
          <xdr:rowOff>1095375</xdr:rowOff>
        </xdr:to>
        <xdr:sp macro="" textlink="">
          <xdr:nvSpPr>
            <xdr:cNvPr id="2059" name="ComboBox5"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3733800</xdr:colOff>
          <xdr:row>7</xdr:row>
          <xdr:rowOff>247650</xdr:rowOff>
        </xdr:from>
        <xdr:to>
          <xdr:col>9</xdr:col>
          <xdr:colOff>3076575</xdr:colOff>
          <xdr:row>7</xdr:row>
          <xdr:rowOff>838200</xdr:rowOff>
        </xdr:to>
        <xdr:sp macro="" textlink="">
          <xdr:nvSpPr>
            <xdr:cNvPr id="2060" name="ComboBox6"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8</xdr:row>
          <xdr:rowOff>57150</xdr:rowOff>
        </xdr:from>
        <xdr:to>
          <xdr:col>9</xdr:col>
          <xdr:colOff>3095625</xdr:colOff>
          <xdr:row>8</xdr:row>
          <xdr:rowOff>638175</xdr:rowOff>
        </xdr:to>
        <xdr:sp macro="" textlink="">
          <xdr:nvSpPr>
            <xdr:cNvPr id="2061" name="ComboBox7"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9</xdr:row>
          <xdr:rowOff>57150</xdr:rowOff>
        </xdr:from>
        <xdr:to>
          <xdr:col>9</xdr:col>
          <xdr:colOff>3086100</xdr:colOff>
          <xdr:row>9</xdr:row>
          <xdr:rowOff>638175</xdr:rowOff>
        </xdr:to>
        <xdr:sp macro="" textlink="">
          <xdr:nvSpPr>
            <xdr:cNvPr id="2062" name="ComboBox8"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10</xdr:row>
          <xdr:rowOff>57150</xdr:rowOff>
        </xdr:from>
        <xdr:to>
          <xdr:col>9</xdr:col>
          <xdr:colOff>3095625</xdr:colOff>
          <xdr:row>10</xdr:row>
          <xdr:rowOff>638175</xdr:rowOff>
        </xdr:to>
        <xdr:sp macro="" textlink="">
          <xdr:nvSpPr>
            <xdr:cNvPr id="2063" name="ComboBox9"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3790950</xdr:colOff>
          <xdr:row>11</xdr:row>
          <xdr:rowOff>57150</xdr:rowOff>
        </xdr:from>
        <xdr:to>
          <xdr:col>9</xdr:col>
          <xdr:colOff>3105150</xdr:colOff>
          <xdr:row>11</xdr:row>
          <xdr:rowOff>638175</xdr:rowOff>
        </xdr:to>
        <xdr:sp macro="" textlink="">
          <xdr:nvSpPr>
            <xdr:cNvPr id="2064" name="ComboBox10"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12</xdr:row>
          <xdr:rowOff>85725</xdr:rowOff>
        </xdr:from>
        <xdr:to>
          <xdr:col>9</xdr:col>
          <xdr:colOff>3095625</xdr:colOff>
          <xdr:row>12</xdr:row>
          <xdr:rowOff>666750</xdr:rowOff>
        </xdr:to>
        <xdr:sp macro="" textlink="">
          <xdr:nvSpPr>
            <xdr:cNvPr id="2065" name="ComboBox11"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3762375</xdr:colOff>
          <xdr:row>13</xdr:row>
          <xdr:rowOff>514350</xdr:rowOff>
        </xdr:from>
        <xdr:to>
          <xdr:col>9</xdr:col>
          <xdr:colOff>3067050</xdr:colOff>
          <xdr:row>13</xdr:row>
          <xdr:rowOff>1095375</xdr:rowOff>
        </xdr:to>
        <xdr:sp macro="" textlink="">
          <xdr:nvSpPr>
            <xdr:cNvPr id="2066" name="ComboBox12"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3771900</xdr:colOff>
          <xdr:row>14</xdr:row>
          <xdr:rowOff>66675</xdr:rowOff>
        </xdr:from>
        <xdr:to>
          <xdr:col>9</xdr:col>
          <xdr:colOff>3086100</xdr:colOff>
          <xdr:row>15</xdr:row>
          <xdr:rowOff>0</xdr:rowOff>
        </xdr:to>
        <xdr:sp macro="" textlink="">
          <xdr:nvSpPr>
            <xdr:cNvPr id="2067" name="ComboBox13"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15</xdr:row>
          <xdr:rowOff>66675</xdr:rowOff>
        </xdr:from>
        <xdr:to>
          <xdr:col>9</xdr:col>
          <xdr:colOff>3076575</xdr:colOff>
          <xdr:row>15</xdr:row>
          <xdr:rowOff>647700</xdr:rowOff>
        </xdr:to>
        <xdr:sp macro="" textlink="">
          <xdr:nvSpPr>
            <xdr:cNvPr id="2068" name="ComboBox14"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3752850</xdr:colOff>
          <xdr:row>16</xdr:row>
          <xdr:rowOff>114300</xdr:rowOff>
        </xdr:from>
        <xdr:to>
          <xdr:col>9</xdr:col>
          <xdr:colOff>3067050</xdr:colOff>
          <xdr:row>17</xdr:row>
          <xdr:rowOff>19050</xdr:rowOff>
        </xdr:to>
        <xdr:sp macro="" textlink="">
          <xdr:nvSpPr>
            <xdr:cNvPr id="2069" name="ComboBox15"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17</xdr:row>
          <xdr:rowOff>276225</xdr:rowOff>
        </xdr:from>
        <xdr:to>
          <xdr:col>9</xdr:col>
          <xdr:colOff>3048000</xdr:colOff>
          <xdr:row>17</xdr:row>
          <xdr:rowOff>809625</xdr:rowOff>
        </xdr:to>
        <xdr:sp macro="" textlink="">
          <xdr:nvSpPr>
            <xdr:cNvPr id="2070" name="ComboBox16"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18</xdr:row>
          <xdr:rowOff>276225</xdr:rowOff>
        </xdr:from>
        <xdr:to>
          <xdr:col>9</xdr:col>
          <xdr:colOff>3048000</xdr:colOff>
          <xdr:row>18</xdr:row>
          <xdr:rowOff>809625</xdr:rowOff>
        </xdr:to>
        <xdr:sp macro="" textlink="">
          <xdr:nvSpPr>
            <xdr:cNvPr id="2071" name="ComboBox17"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19</xdr:row>
          <xdr:rowOff>85725</xdr:rowOff>
        </xdr:from>
        <xdr:to>
          <xdr:col>9</xdr:col>
          <xdr:colOff>3048000</xdr:colOff>
          <xdr:row>19</xdr:row>
          <xdr:rowOff>619125</xdr:rowOff>
        </xdr:to>
        <xdr:sp macro="" textlink="">
          <xdr:nvSpPr>
            <xdr:cNvPr id="2072" name="ComboBox18" hidden="1">
              <a:extLst>
                <a:ext uri="{63B3BB69-23CF-44E3-9099-C40C66FF867C}">
                  <a14:compatExt spid="_x0000_s2072"/>
                </a:ext>
                <a:ext uri="{FF2B5EF4-FFF2-40B4-BE49-F238E27FC236}">
                  <a16:creationId xmlns:a16="http://schemas.microsoft.com/office/drawing/2014/main" id="{00000000-0008-0000-0000-00001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20</xdr:row>
          <xdr:rowOff>561975</xdr:rowOff>
        </xdr:from>
        <xdr:to>
          <xdr:col>9</xdr:col>
          <xdr:colOff>3048000</xdr:colOff>
          <xdr:row>20</xdr:row>
          <xdr:rowOff>1095375</xdr:rowOff>
        </xdr:to>
        <xdr:sp macro="" textlink="">
          <xdr:nvSpPr>
            <xdr:cNvPr id="2073" name="ComboBox19" hidden="1">
              <a:extLst>
                <a:ext uri="{63B3BB69-23CF-44E3-9099-C40C66FF867C}">
                  <a14:compatExt spid="_x0000_s2073"/>
                </a:ext>
                <a:ext uri="{FF2B5EF4-FFF2-40B4-BE49-F238E27FC236}">
                  <a16:creationId xmlns:a16="http://schemas.microsoft.com/office/drawing/2014/main" id="{00000000-0008-0000-0000-00001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21</xdr:row>
          <xdr:rowOff>276225</xdr:rowOff>
        </xdr:from>
        <xdr:to>
          <xdr:col>9</xdr:col>
          <xdr:colOff>3048000</xdr:colOff>
          <xdr:row>21</xdr:row>
          <xdr:rowOff>809625</xdr:rowOff>
        </xdr:to>
        <xdr:sp macro="" textlink="">
          <xdr:nvSpPr>
            <xdr:cNvPr id="2074" name="ComboBox20" hidden="1">
              <a:extLst>
                <a:ext uri="{63B3BB69-23CF-44E3-9099-C40C66FF867C}">
                  <a14:compatExt spid="_x0000_s2074"/>
                </a:ext>
                <a:ext uri="{FF2B5EF4-FFF2-40B4-BE49-F238E27FC236}">
                  <a16:creationId xmlns:a16="http://schemas.microsoft.com/office/drawing/2014/main" id="{00000000-0008-0000-0000-00001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22</xdr:row>
          <xdr:rowOff>1200150</xdr:rowOff>
        </xdr:from>
        <xdr:to>
          <xdr:col>9</xdr:col>
          <xdr:colOff>3057525</xdr:colOff>
          <xdr:row>22</xdr:row>
          <xdr:rowOff>1733550</xdr:rowOff>
        </xdr:to>
        <xdr:sp macro="" textlink="">
          <xdr:nvSpPr>
            <xdr:cNvPr id="2075" name="ComboBox21" hidden="1">
              <a:extLst>
                <a:ext uri="{63B3BB69-23CF-44E3-9099-C40C66FF867C}">
                  <a14:compatExt spid="_x0000_s2075"/>
                </a:ext>
                <a:ext uri="{FF2B5EF4-FFF2-40B4-BE49-F238E27FC236}">
                  <a16:creationId xmlns:a16="http://schemas.microsoft.com/office/drawing/2014/main" id="{00000000-0008-0000-0000-00001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23</xdr:row>
          <xdr:rowOff>542925</xdr:rowOff>
        </xdr:from>
        <xdr:to>
          <xdr:col>9</xdr:col>
          <xdr:colOff>3067050</xdr:colOff>
          <xdr:row>23</xdr:row>
          <xdr:rowOff>1085850</xdr:rowOff>
        </xdr:to>
        <xdr:sp macro="" textlink="">
          <xdr:nvSpPr>
            <xdr:cNvPr id="2076" name="ComboBox22" hidden="1">
              <a:extLst>
                <a:ext uri="{63B3BB69-23CF-44E3-9099-C40C66FF867C}">
                  <a14:compatExt spid="_x0000_s2076"/>
                </a:ext>
                <a:ext uri="{FF2B5EF4-FFF2-40B4-BE49-F238E27FC236}">
                  <a16:creationId xmlns:a16="http://schemas.microsoft.com/office/drawing/2014/main" id="{00000000-0008-0000-0000-00001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24</xdr:row>
          <xdr:rowOff>295275</xdr:rowOff>
        </xdr:from>
        <xdr:to>
          <xdr:col>9</xdr:col>
          <xdr:colOff>3067050</xdr:colOff>
          <xdr:row>24</xdr:row>
          <xdr:rowOff>838200</xdr:rowOff>
        </xdr:to>
        <xdr:sp macro="" textlink="">
          <xdr:nvSpPr>
            <xdr:cNvPr id="2077" name="ComboBox23" hidden="1">
              <a:extLst>
                <a:ext uri="{63B3BB69-23CF-44E3-9099-C40C66FF867C}">
                  <a14:compatExt spid="_x0000_s2077"/>
                </a:ext>
                <a:ext uri="{FF2B5EF4-FFF2-40B4-BE49-F238E27FC236}">
                  <a16:creationId xmlns:a16="http://schemas.microsoft.com/office/drawing/2014/main" id="{00000000-0008-0000-0000-00001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25</xdr:row>
          <xdr:rowOff>142875</xdr:rowOff>
        </xdr:from>
        <xdr:to>
          <xdr:col>9</xdr:col>
          <xdr:colOff>3067050</xdr:colOff>
          <xdr:row>25</xdr:row>
          <xdr:rowOff>685800</xdr:rowOff>
        </xdr:to>
        <xdr:sp macro="" textlink="">
          <xdr:nvSpPr>
            <xdr:cNvPr id="2078" name="ComboBox24" hidden="1">
              <a:extLst>
                <a:ext uri="{63B3BB69-23CF-44E3-9099-C40C66FF867C}">
                  <a14:compatExt spid="_x0000_s2078"/>
                </a:ext>
                <a:ext uri="{FF2B5EF4-FFF2-40B4-BE49-F238E27FC236}">
                  <a16:creationId xmlns:a16="http://schemas.microsoft.com/office/drawing/2014/main" id="{00000000-0008-0000-0000-00001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26</xdr:row>
          <xdr:rowOff>390525</xdr:rowOff>
        </xdr:from>
        <xdr:to>
          <xdr:col>9</xdr:col>
          <xdr:colOff>3057525</xdr:colOff>
          <xdr:row>26</xdr:row>
          <xdr:rowOff>933450</xdr:rowOff>
        </xdr:to>
        <xdr:sp macro="" textlink="">
          <xdr:nvSpPr>
            <xdr:cNvPr id="2079" name="ComboBox25"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27</xdr:row>
          <xdr:rowOff>266700</xdr:rowOff>
        </xdr:from>
        <xdr:to>
          <xdr:col>9</xdr:col>
          <xdr:colOff>3000375</xdr:colOff>
          <xdr:row>27</xdr:row>
          <xdr:rowOff>809625</xdr:rowOff>
        </xdr:to>
        <xdr:sp macro="" textlink="">
          <xdr:nvSpPr>
            <xdr:cNvPr id="2080" name="ComboBox26"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28</xdr:row>
          <xdr:rowOff>38100</xdr:rowOff>
        </xdr:from>
        <xdr:to>
          <xdr:col>9</xdr:col>
          <xdr:colOff>3000375</xdr:colOff>
          <xdr:row>29</xdr:row>
          <xdr:rowOff>9525</xdr:rowOff>
        </xdr:to>
        <xdr:sp macro="" textlink="">
          <xdr:nvSpPr>
            <xdr:cNvPr id="2081" name="ComboBox27"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29</xdr:row>
          <xdr:rowOff>76200</xdr:rowOff>
        </xdr:from>
        <xdr:to>
          <xdr:col>9</xdr:col>
          <xdr:colOff>3019425</xdr:colOff>
          <xdr:row>29</xdr:row>
          <xdr:rowOff>619125</xdr:rowOff>
        </xdr:to>
        <xdr:sp macro="" textlink="">
          <xdr:nvSpPr>
            <xdr:cNvPr id="2082" name="ComboBox28" hidden="1">
              <a:extLst>
                <a:ext uri="{63B3BB69-23CF-44E3-9099-C40C66FF867C}">
                  <a14:compatExt spid="_x0000_s2082"/>
                </a:ext>
                <a:ext uri="{FF2B5EF4-FFF2-40B4-BE49-F238E27FC236}">
                  <a16:creationId xmlns:a16="http://schemas.microsoft.com/office/drawing/2014/main" id="{00000000-0008-0000-0000-00002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30</xdr:row>
          <xdr:rowOff>76200</xdr:rowOff>
        </xdr:from>
        <xdr:to>
          <xdr:col>9</xdr:col>
          <xdr:colOff>3019425</xdr:colOff>
          <xdr:row>30</xdr:row>
          <xdr:rowOff>619125</xdr:rowOff>
        </xdr:to>
        <xdr:sp macro="" textlink="">
          <xdr:nvSpPr>
            <xdr:cNvPr id="2083" name="ComboBox29" hidden="1">
              <a:extLst>
                <a:ext uri="{63B3BB69-23CF-44E3-9099-C40C66FF867C}">
                  <a14:compatExt spid="_x0000_s2083"/>
                </a:ext>
                <a:ext uri="{FF2B5EF4-FFF2-40B4-BE49-F238E27FC236}">
                  <a16:creationId xmlns:a16="http://schemas.microsoft.com/office/drawing/2014/main" id="{00000000-0008-0000-0000-00002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31</xdr:row>
          <xdr:rowOff>76200</xdr:rowOff>
        </xdr:from>
        <xdr:to>
          <xdr:col>9</xdr:col>
          <xdr:colOff>3009900</xdr:colOff>
          <xdr:row>31</xdr:row>
          <xdr:rowOff>619125</xdr:rowOff>
        </xdr:to>
        <xdr:sp macro="" textlink="">
          <xdr:nvSpPr>
            <xdr:cNvPr id="2084" name="ComboBox30"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32</xdr:row>
          <xdr:rowOff>76200</xdr:rowOff>
        </xdr:from>
        <xdr:to>
          <xdr:col>9</xdr:col>
          <xdr:colOff>3009900</xdr:colOff>
          <xdr:row>32</xdr:row>
          <xdr:rowOff>619125</xdr:rowOff>
        </xdr:to>
        <xdr:sp macro="" textlink="">
          <xdr:nvSpPr>
            <xdr:cNvPr id="2085" name="ComboBox31"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33</xdr:row>
          <xdr:rowOff>200025</xdr:rowOff>
        </xdr:from>
        <xdr:to>
          <xdr:col>9</xdr:col>
          <xdr:colOff>3048000</xdr:colOff>
          <xdr:row>33</xdr:row>
          <xdr:rowOff>742950</xdr:rowOff>
        </xdr:to>
        <xdr:sp macro="" textlink="">
          <xdr:nvSpPr>
            <xdr:cNvPr id="2086" name="ComboBox32"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34</xdr:row>
          <xdr:rowOff>95250</xdr:rowOff>
        </xdr:from>
        <xdr:to>
          <xdr:col>9</xdr:col>
          <xdr:colOff>3076575</xdr:colOff>
          <xdr:row>34</xdr:row>
          <xdr:rowOff>638175</xdr:rowOff>
        </xdr:to>
        <xdr:sp macro="" textlink="">
          <xdr:nvSpPr>
            <xdr:cNvPr id="2087" name="ComboBox33"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35</xdr:row>
          <xdr:rowOff>95250</xdr:rowOff>
        </xdr:from>
        <xdr:to>
          <xdr:col>9</xdr:col>
          <xdr:colOff>3086100</xdr:colOff>
          <xdr:row>35</xdr:row>
          <xdr:rowOff>638175</xdr:rowOff>
        </xdr:to>
        <xdr:sp macro="" textlink="">
          <xdr:nvSpPr>
            <xdr:cNvPr id="2088" name="ComboBox34"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36</xdr:row>
          <xdr:rowOff>85725</xdr:rowOff>
        </xdr:from>
        <xdr:to>
          <xdr:col>9</xdr:col>
          <xdr:colOff>3086100</xdr:colOff>
          <xdr:row>36</xdr:row>
          <xdr:rowOff>628650</xdr:rowOff>
        </xdr:to>
        <xdr:sp macro="" textlink="">
          <xdr:nvSpPr>
            <xdr:cNvPr id="2089" name="ComboBox35"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37</xdr:row>
          <xdr:rowOff>9525</xdr:rowOff>
        </xdr:from>
        <xdr:to>
          <xdr:col>9</xdr:col>
          <xdr:colOff>3076575</xdr:colOff>
          <xdr:row>37</xdr:row>
          <xdr:rowOff>552450</xdr:rowOff>
        </xdr:to>
        <xdr:sp macro="" textlink="">
          <xdr:nvSpPr>
            <xdr:cNvPr id="2090" name="ComboBox36"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38</xdr:row>
          <xdr:rowOff>323850</xdr:rowOff>
        </xdr:from>
        <xdr:to>
          <xdr:col>9</xdr:col>
          <xdr:colOff>3076575</xdr:colOff>
          <xdr:row>38</xdr:row>
          <xdr:rowOff>866775</xdr:rowOff>
        </xdr:to>
        <xdr:sp macro="" textlink="">
          <xdr:nvSpPr>
            <xdr:cNvPr id="2091" name="ComboBox37"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39</xdr:row>
          <xdr:rowOff>161925</xdr:rowOff>
        </xdr:from>
        <xdr:to>
          <xdr:col>9</xdr:col>
          <xdr:colOff>3086100</xdr:colOff>
          <xdr:row>39</xdr:row>
          <xdr:rowOff>704850</xdr:rowOff>
        </xdr:to>
        <xdr:sp macro="" textlink="">
          <xdr:nvSpPr>
            <xdr:cNvPr id="2092" name="ComboBox38"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28575</xdr:rowOff>
        </xdr:from>
        <xdr:to>
          <xdr:col>9</xdr:col>
          <xdr:colOff>3095625</xdr:colOff>
          <xdr:row>40</xdr:row>
          <xdr:rowOff>571500</xdr:rowOff>
        </xdr:to>
        <xdr:sp macro="" textlink="">
          <xdr:nvSpPr>
            <xdr:cNvPr id="2093" name="ComboBox39"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41</xdr:row>
          <xdr:rowOff>19050</xdr:rowOff>
        </xdr:from>
        <xdr:to>
          <xdr:col>9</xdr:col>
          <xdr:colOff>3105150</xdr:colOff>
          <xdr:row>41</xdr:row>
          <xdr:rowOff>561975</xdr:rowOff>
        </xdr:to>
        <xdr:sp macro="" textlink="">
          <xdr:nvSpPr>
            <xdr:cNvPr id="2094" name="ComboBox40"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257175</xdr:colOff>
          <xdr:row>42</xdr:row>
          <xdr:rowOff>76200</xdr:rowOff>
        </xdr:from>
        <xdr:to>
          <xdr:col>9</xdr:col>
          <xdr:colOff>3105150</xdr:colOff>
          <xdr:row>42</xdr:row>
          <xdr:rowOff>619125</xdr:rowOff>
        </xdr:to>
        <xdr:sp macro="" textlink="">
          <xdr:nvSpPr>
            <xdr:cNvPr id="2095" name="ComboBox41"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43</xdr:row>
          <xdr:rowOff>38100</xdr:rowOff>
        </xdr:from>
        <xdr:to>
          <xdr:col>9</xdr:col>
          <xdr:colOff>3086100</xdr:colOff>
          <xdr:row>43</xdr:row>
          <xdr:rowOff>581025</xdr:rowOff>
        </xdr:to>
        <xdr:sp macro="" textlink="">
          <xdr:nvSpPr>
            <xdr:cNvPr id="2096" name="ComboBox42"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44</xdr:row>
          <xdr:rowOff>38100</xdr:rowOff>
        </xdr:from>
        <xdr:to>
          <xdr:col>9</xdr:col>
          <xdr:colOff>3086100</xdr:colOff>
          <xdr:row>44</xdr:row>
          <xdr:rowOff>581025</xdr:rowOff>
        </xdr:to>
        <xdr:sp macro="" textlink="">
          <xdr:nvSpPr>
            <xdr:cNvPr id="2097" name="ComboBox43"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45</xdr:row>
          <xdr:rowOff>104775</xdr:rowOff>
        </xdr:from>
        <xdr:to>
          <xdr:col>9</xdr:col>
          <xdr:colOff>3086100</xdr:colOff>
          <xdr:row>45</xdr:row>
          <xdr:rowOff>647700</xdr:rowOff>
        </xdr:to>
        <xdr:sp macro="" textlink="">
          <xdr:nvSpPr>
            <xdr:cNvPr id="2098" name="ComboBox44"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46</xdr:row>
          <xdr:rowOff>38100</xdr:rowOff>
        </xdr:from>
        <xdr:to>
          <xdr:col>9</xdr:col>
          <xdr:colOff>3086100</xdr:colOff>
          <xdr:row>46</xdr:row>
          <xdr:rowOff>581025</xdr:rowOff>
        </xdr:to>
        <xdr:sp macro="" textlink="">
          <xdr:nvSpPr>
            <xdr:cNvPr id="2099" name="ComboBox45"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219075</xdr:colOff>
          <xdr:row>47</xdr:row>
          <xdr:rowOff>190500</xdr:rowOff>
        </xdr:from>
        <xdr:to>
          <xdr:col>9</xdr:col>
          <xdr:colOff>3076575</xdr:colOff>
          <xdr:row>47</xdr:row>
          <xdr:rowOff>733425</xdr:rowOff>
        </xdr:to>
        <xdr:sp macro="" textlink="">
          <xdr:nvSpPr>
            <xdr:cNvPr id="2100" name="ComboBox46"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48</xdr:row>
          <xdr:rowOff>352425</xdr:rowOff>
        </xdr:from>
        <xdr:to>
          <xdr:col>9</xdr:col>
          <xdr:colOff>3067050</xdr:colOff>
          <xdr:row>48</xdr:row>
          <xdr:rowOff>895350</xdr:rowOff>
        </xdr:to>
        <xdr:sp macro="" textlink="">
          <xdr:nvSpPr>
            <xdr:cNvPr id="2101" name="ComboBox47"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49</xdr:row>
          <xdr:rowOff>342900</xdr:rowOff>
        </xdr:from>
        <xdr:to>
          <xdr:col>9</xdr:col>
          <xdr:colOff>3048000</xdr:colOff>
          <xdr:row>49</xdr:row>
          <xdr:rowOff>885825</xdr:rowOff>
        </xdr:to>
        <xdr:sp macro="" textlink="">
          <xdr:nvSpPr>
            <xdr:cNvPr id="2102" name="ComboBox48"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50</xdr:row>
          <xdr:rowOff>95250</xdr:rowOff>
        </xdr:from>
        <xdr:to>
          <xdr:col>9</xdr:col>
          <xdr:colOff>3048000</xdr:colOff>
          <xdr:row>50</xdr:row>
          <xdr:rowOff>647700</xdr:rowOff>
        </xdr:to>
        <xdr:sp macro="" textlink="">
          <xdr:nvSpPr>
            <xdr:cNvPr id="2103" name="ComboBox49"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51</xdr:row>
          <xdr:rowOff>342900</xdr:rowOff>
        </xdr:from>
        <xdr:to>
          <xdr:col>9</xdr:col>
          <xdr:colOff>3048000</xdr:colOff>
          <xdr:row>51</xdr:row>
          <xdr:rowOff>885825</xdr:rowOff>
        </xdr:to>
        <xdr:sp macro="" textlink="">
          <xdr:nvSpPr>
            <xdr:cNvPr id="2104" name="ComboBox50"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52</xdr:row>
          <xdr:rowOff>66675</xdr:rowOff>
        </xdr:from>
        <xdr:to>
          <xdr:col>9</xdr:col>
          <xdr:colOff>3076575</xdr:colOff>
          <xdr:row>52</xdr:row>
          <xdr:rowOff>619125</xdr:rowOff>
        </xdr:to>
        <xdr:sp macro="" textlink="">
          <xdr:nvSpPr>
            <xdr:cNvPr id="2105" name="ComboBox51"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47625</xdr:rowOff>
        </xdr:from>
        <xdr:to>
          <xdr:col>9</xdr:col>
          <xdr:colOff>3048000</xdr:colOff>
          <xdr:row>53</xdr:row>
          <xdr:rowOff>581025</xdr:rowOff>
        </xdr:to>
        <xdr:sp macro="" textlink="">
          <xdr:nvSpPr>
            <xdr:cNvPr id="2106" name="ComboBox52"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54</xdr:row>
          <xdr:rowOff>114300</xdr:rowOff>
        </xdr:from>
        <xdr:to>
          <xdr:col>9</xdr:col>
          <xdr:colOff>3057525</xdr:colOff>
          <xdr:row>54</xdr:row>
          <xdr:rowOff>647700</xdr:rowOff>
        </xdr:to>
        <xdr:sp macro="" textlink="">
          <xdr:nvSpPr>
            <xdr:cNvPr id="2107" name="ComboBox53"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55</xdr:row>
          <xdr:rowOff>209550</xdr:rowOff>
        </xdr:from>
        <xdr:to>
          <xdr:col>9</xdr:col>
          <xdr:colOff>3076575</xdr:colOff>
          <xdr:row>55</xdr:row>
          <xdr:rowOff>742950</xdr:rowOff>
        </xdr:to>
        <xdr:sp macro="" textlink="">
          <xdr:nvSpPr>
            <xdr:cNvPr id="2108" name="ComboBox54"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56</xdr:row>
          <xdr:rowOff>209550</xdr:rowOff>
        </xdr:from>
        <xdr:to>
          <xdr:col>9</xdr:col>
          <xdr:colOff>3048000</xdr:colOff>
          <xdr:row>56</xdr:row>
          <xdr:rowOff>742950</xdr:rowOff>
        </xdr:to>
        <xdr:sp macro="" textlink="">
          <xdr:nvSpPr>
            <xdr:cNvPr id="2109" name="ComboBox55" hidden="1">
              <a:extLst>
                <a:ext uri="{63B3BB69-23CF-44E3-9099-C40C66FF867C}">
                  <a14:compatExt spid="_x0000_s2109"/>
                </a:ext>
                <a:ext uri="{FF2B5EF4-FFF2-40B4-BE49-F238E27FC236}">
                  <a16:creationId xmlns:a16="http://schemas.microsoft.com/office/drawing/2014/main" id="{00000000-0008-0000-0000-00003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57</xdr:row>
          <xdr:rowOff>47625</xdr:rowOff>
        </xdr:from>
        <xdr:to>
          <xdr:col>9</xdr:col>
          <xdr:colOff>3048000</xdr:colOff>
          <xdr:row>57</xdr:row>
          <xdr:rowOff>581025</xdr:rowOff>
        </xdr:to>
        <xdr:sp macro="" textlink="">
          <xdr:nvSpPr>
            <xdr:cNvPr id="2110" name="ComboBox56"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58</xdr:row>
          <xdr:rowOff>47625</xdr:rowOff>
        </xdr:from>
        <xdr:to>
          <xdr:col>9</xdr:col>
          <xdr:colOff>3048000</xdr:colOff>
          <xdr:row>58</xdr:row>
          <xdr:rowOff>581025</xdr:rowOff>
        </xdr:to>
        <xdr:sp macro="" textlink="">
          <xdr:nvSpPr>
            <xdr:cNvPr id="2111" name="ComboBox57"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238125</xdr:colOff>
          <xdr:row>59</xdr:row>
          <xdr:rowOff>714375</xdr:rowOff>
        </xdr:from>
        <xdr:to>
          <xdr:col>9</xdr:col>
          <xdr:colOff>3114675</xdr:colOff>
          <xdr:row>59</xdr:row>
          <xdr:rowOff>1247775</xdr:rowOff>
        </xdr:to>
        <xdr:sp macro="" textlink="">
          <xdr:nvSpPr>
            <xdr:cNvPr id="2112" name="ComboBox58" hidden="1">
              <a:extLst>
                <a:ext uri="{63B3BB69-23CF-44E3-9099-C40C66FF867C}">
                  <a14:compatExt spid="_x0000_s2112"/>
                </a:ext>
                <a:ext uri="{FF2B5EF4-FFF2-40B4-BE49-F238E27FC236}">
                  <a16:creationId xmlns:a16="http://schemas.microsoft.com/office/drawing/2014/main" id="{00000000-0008-0000-0000-00004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152400</xdr:colOff>
          <xdr:row>60</xdr:row>
          <xdr:rowOff>209550</xdr:rowOff>
        </xdr:from>
        <xdr:to>
          <xdr:col>9</xdr:col>
          <xdr:colOff>3038475</xdr:colOff>
          <xdr:row>60</xdr:row>
          <xdr:rowOff>742950</xdr:rowOff>
        </xdr:to>
        <xdr:sp macro="" textlink="">
          <xdr:nvSpPr>
            <xdr:cNvPr id="2113" name="ComboBox59" hidden="1">
              <a:extLst>
                <a:ext uri="{63B3BB69-23CF-44E3-9099-C40C66FF867C}">
                  <a14:compatExt spid="_x0000_s2113"/>
                </a:ext>
                <a:ext uri="{FF2B5EF4-FFF2-40B4-BE49-F238E27FC236}">
                  <a16:creationId xmlns:a16="http://schemas.microsoft.com/office/drawing/2014/main" id="{00000000-0008-0000-0000-00004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61</xdr:row>
          <xdr:rowOff>104775</xdr:rowOff>
        </xdr:from>
        <xdr:to>
          <xdr:col>9</xdr:col>
          <xdr:colOff>3048000</xdr:colOff>
          <xdr:row>61</xdr:row>
          <xdr:rowOff>628650</xdr:rowOff>
        </xdr:to>
        <xdr:sp macro="" textlink="">
          <xdr:nvSpPr>
            <xdr:cNvPr id="2114" name="ComboBox60" hidden="1">
              <a:extLst>
                <a:ext uri="{63B3BB69-23CF-44E3-9099-C40C66FF867C}">
                  <a14:compatExt spid="_x0000_s2114"/>
                </a:ext>
                <a:ext uri="{FF2B5EF4-FFF2-40B4-BE49-F238E27FC236}">
                  <a16:creationId xmlns:a16="http://schemas.microsoft.com/office/drawing/2014/main" id="{00000000-0008-0000-0000-00004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62</xdr:row>
          <xdr:rowOff>76200</xdr:rowOff>
        </xdr:from>
        <xdr:to>
          <xdr:col>9</xdr:col>
          <xdr:colOff>3048000</xdr:colOff>
          <xdr:row>62</xdr:row>
          <xdr:rowOff>609600</xdr:rowOff>
        </xdr:to>
        <xdr:sp macro="" textlink="">
          <xdr:nvSpPr>
            <xdr:cNvPr id="2115" name="ComboBox61"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63</xdr:row>
          <xdr:rowOff>76200</xdr:rowOff>
        </xdr:from>
        <xdr:to>
          <xdr:col>9</xdr:col>
          <xdr:colOff>3048000</xdr:colOff>
          <xdr:row>63</xdr:row>
          <xdr:rowOff>609600</xdr:rowOff>
        </xdr:to>
        <xdr:sp macro="" textlink="">
          <xdr:nvSpPr>
            <xdr:cNvPr id="2116" name="ComboBox62"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64</xdr:row>
          <xdr:rowOff>76200</xdr:rowOff>
        </xdr:from>
        <xdr:to>
          <xdr:col>9</xdr:col>
          <xdr:colOff>3048000</xdr:colOff>
          <xdr:row>64</xdr:row>
          <xdr:rowOff>609600</xdr:rowOff>
        </xdr:to>
        <xdr:sp macro="" textlink="">
          <xdr:nvSpPr>
            <xdr:cNvPr id="2117" name="ComboBox63"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65</xdr:row>
          <xdr:rowOff>76200</xdr:rowOff>
        </xdr:from>
        <xdr:to>
          <xdr:col>9</xdr:col>
          <xdr:colOff>3048000</xdr:colOff>
          <xdr:row>65</xdr:row>
          <xdr:rowOff>609600</xdr:rowOff>
        </xdr:to>
        <xdr:sp macro="" textlink="">
          <xdr:nvSpPr>
            <xdr:cNvPr id="2118" name="ComboBox64"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66</xdr:row>
          <xdr:rowOff>66675</xdr:rowOff>
        </xdr:from>
        <xdr:to>
          <xdr:col>9</xdr:col>
          <xdr:colOff>3057525</xdr:colOff>
          <xdr:row>66</xdr:row>
          <xdr:rowOff>600075</xdr:rowOff>
        </xdr:to>
        <xdr:sp macro="" textlink="">
          <xdr:nvSpPr>
            <xdr:cNvPr id="2119" name="ComboBox65"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67</xdr:row>
          <xdr:rowOff>76200</xdr:rowOff>
        </xdr:from>
        <xdr:to>
          <xdr:col>9</xdr:col>
          <xdr:colOff>3048000</xdr:colOff>
          <xdr:row>67</xdr:row>
          <xdr:rowOff>609600</xdr:rowOff>
        </xdr:to>
        <xdr:sp macro="" textlink="">
          <xdr:nvSpPr>
            <xdr:cNvPr id="2120" name="ComboBox66"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68</xdr:row>
          <xdr:rowOff>76200</xdr:rowOff>
        </xdr:from>
        <xdr:to>
          <xdr:col>9</xdr:col>
          <xdr:colOff>3048000</xdr:colOff>
          <xdr:row>68</xdr:row>
          <xdr:rowOff>609600</xdr:rowOff>
        </xdr:to>
        <xdr:sp macro="" textlink="">
          <xdr:nvSpPr>
            <xdr:cNvPr id="2121" name="ComboBox67"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69</xdr:row>
          <xdr:rowOff>76200</xdr:rowOff>
        </xdr:from>
        <xdr:to>
          <xdr:col>9</xdr:col>
          <xdr:colOff>3048000</xdr:colOff>
          <xdr:row>69</xdr:row>
          <xdr:rowOff>609600</xdr:rowOff>
        </xdr:to>
        <xdr:sp macro="" textlink="">
          <xdr:nvSpPr>
            <xdr:cNvPr id="2122" name="ComboBox68"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70</xdr:row>
          <xdr:rowOff>47625</xdr:rowOff>
        </xdr:from>
        <xdr:to>
          <xdr:col>9</xdr:col>
          <xdr:colOff>3048000</xdr:colOff>
          <xdr:row>71</xdr:row>
          <xdr:rowOff>0</xdr:rowOff>
        </xdr:to>
        <xdr:sp macro="" textlink="">
          <xdr:nvSpPr>
            <xdr:cNvPr id="2123" name="ComboBox69"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71</xdr:row>
          <xdr:rowOff>133350</xdr:rowOff>
        </xdr:from>
        <xdr:to>
          <xdr:col>9</xdr:col>
          <xdr:colOff>3048000</xdr:colOff>
          <xdr:row>71</xdr:row>
          <xdr:rowOff>666750</xdr:rowOff>
        </xdr:to>
        <xdr:sp macro="" textlink="">
          <xdr:nvSpPr>
            <xdr:cNvPr id="2124" name="ComboBox70"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72</xdr:row>
          <xdr:rowOff>142875</xdr:rowOff>
        </xdr:from>
        <xdr:to>
          <xdr:col>9</xdr:col>
          <xdr:colOff>3076575</xdr:colOff>
          <xdr:row>72</xdr:row>
          <xdr:rowOff>676275</xdr:rowOff>
        </xdr:to>
        <xdr:sp macro="" textlink="">
          <xdr:nvSpPr>
            <xdr:cNvPr id="2125" name="ComboBox71"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228600</xdr:colOff>
          <xdr:row>73</xdr:row>
          <xdr:rowOff>57150</xdr:rowOff>
        </xdr:from>
        <xdr:to>
          <xdr:col>9</xdr:col>
          <xdr:colOff>3105150</xdr:colOff>
          <xdr:row>73</xdr:row>
          <xdr:rowOff>590550</xdr:rowOff>
        </xdr:to>
        <xdr:sp macro="" textlink="">
          <xdr:nvSpPr>
            <xdr:cNvPr id="2126" name="ComboBox72"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74</xdr:row>
          <xdr:rowOff>142875</xdr:rowOff>
        </xdr:from>
        <xdr:to>
          <xdr:col>9</xdr:col>
          <xdr:colOff>3076575</xdr:colOff>
          <xdr:row>74</xdr:row>
          <xdr:rowOff>676275</xdr:rowOff>
        </xdr:to>
        <xdr:sp macro="" textlink="">
          <xdr:nvSpPr>
            <xdr:cNvPr id="2127" name="ComboBox73"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28" name="ComboBox74" hidden="1">
              <a:extLst>
                <a:ext uri="{63B3BB69-23CF-44E3-9099-C40C66FF867C}">
                  <a14:compatExt spid="_x0000_s2128"/>
                </a:ext>
                <a:ext uri="{FF2B5EF4-FFF2-40B4-BE49-F238E27FC236}">
                  <a16:creationId xmlns:a16="http://schemas.microsoft.com/office/drawing/2014/main" id="{00000000-0008-0000-0000-00005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200025</xdr:colOff>
          <xdr:row>88</xdr:row>
          <xdr:rowOff>0</xdr:rowOff>
        </xdr:from>
        <xdr:to>
          <xdr:col>9</xdr:col>
          <xdr:colOff>3076575</xdr:colOff>
          <xdr:row>89</xdr:row>
          <xdr:rowOff>219075</xdr:rowOff>
        </xdr:to>
        <xdr:sp macro="" textlink="">
          <xdr:nvSpPr>
            <xdr:cNvPr id="2129" name="ComboBox75" hidden="1">
              <a:extLst>
                <a:ext uri="{63B3BB69-23CF-44E3-9099-C40C66FF867C}">
                  <a14:compatExt spid="_x0000_s2129"/>
                </a:ext>
                <a:ext uri="{FF2B5EF4-FFF2-40B4-BE49-F238E27FC236}">
                  <a16:creationId xmlns:a16="http://schemas.microsoft.com/office/drawing/2014/main" id="{00000000-0008-0000-0000-00005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0" name="ComboBox76" hidden="1">
              <a:extLst>
                <a:ext uri="{63B3BB69-23CF-44E3-9099-C40C66FF867C}">
                  <a14:compatExt spid="_x0000_s2130"/>
                </a:ext>
                <a:ext uri="{FF2B5EF4-FFF2-40B4-BE49-F238E27FC236}">
                  <a16:creationId xmlns:a16="http://schemas.microsoft.com/office/drawing/2014/main" id="{00000000-0008-0000-0000-00005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1" name="ComboBox77" hidden="1">
              <a:extLst>
                <a:ext uri="{63B3BB69-23CF-44E3-9099-C40C66FF867C}">
                  <a14:compatExt spid="_x0000_s2131"/>
                </a:ext>
                <a:ext uri="{FF2B5EF4-FFF2-40B4-BE49-F238E27FC236}">
                  <a16:creationId xmlns:a16="http://schemas.microsoft.com/office/drawing/2014/main" id="{00000000-0008-0000-0000-00005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2" name="ComboBox78" hidden="1">
              <a:extLst>
                <a:ext uri="{63B3BB69-23CF-44E3-9099-C40C66FF867C}">
                  <a14:compatExt spid="_x0000_s2132"/>
                </a:ext>
                <a:ext uri="{FF2B5EF4-FFF2-40B4-BE49-F238E27FC236}">
                  <a16:creationId xmlns:a16="http://schemas.microsoft.com/office/drawing/2014/main" id="{00000000-0008-0000-0000-00005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3067050</xdr:colOff>
          <xdr:row>89</xdr:row>
          <xdr:rowOff>209550</xdr:rowOff>
        </xdr:to>
        <xdr:sp macro="" textlink="">
          <xdr:nvSpPr>
            <xdr:cNvPr id="2133" name="ComboBox79" hidden="1">
              <a:extLst>
                <a:ext uri="{63B3BB69-23CF-44E3-9099-C40C66FF867C}">
                  <a14:compatExt spid="_x0000_s2133"/>
                </a:ext>
                <a:ext uri="{FF2B5EF4-FFF2-40B4-BE49-F238E27FC236}">
                  <a16:creationId xmlns:a16="http://schemas.microsoft.com/office/drawing/2014/main" id="{00000000-0008-0000-0000-00005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3038475</xdr:colOff>
          <xdr:row>89</xdr:row>
          <xdr:rowOff>219075</xdr:rowOff>
        </xdr:to>
        <xdr:sp macro="" textlink="">
          <xdr:nvSpPr>
            <xdr:cNvPr id="2134" name="ComboBox80" hidden="1">
              <a:extLst>
                <a:ext uri="{63B3BB69-23CF-44E3-9099-C40C66FF867C}">
                  <a14:compatExt spid="_x0000_s2134"/>
                </a:ext>
                <a:ext uri="{FF2B5EF4-FFF2-40B4-BE49-F238E27FC236}">
                  <a16:creationId xmlns:a16="http://schemas.microsoft.com/office/drawing/2014/main" id="{00000000-0008-0000-0000-00005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123825</xdr:colOff>
          <xdr:row>88</xdr:row>
          <xdr:rowOff>0</xdr:rowOff>
        </xdr:from>
        <xdr:to>
          <xdr:col>9</xdr:col>
          <xdr:colOff>2990850</xdr:colOff>
          <xdr:row>89</xdr:row>
          <xdr:rowOff>219075</xdr:rowOff>
        </xdr:to>
        <xdr:sp macro="" textlink="">
          <xdr:nvSpPr>
            <xdr:cNvPr id="2135" name="ComboBox81"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88</xdr:row>
          <xdr:rowOff>0</xdr:rowOff>
        </xdr:from>
        <xdr:to>
          <xdr:col>9</xdr:col>
          <xdr:colOff>3057525</xdr:colOff>
          <xdr:row>89</xdr:row>
          <xdr:rowOff>219075</xdr:rowOff>
        </xdr:to>
        <xdr:sp macro="" textlink="">
          <xdr:nvSpPr>
            <xdr:cNvPr id="2136" name="ComboBox82"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37" name="ComboBox83"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88</xdr:row>
          <xdr:rowOff>0</xdr:rowOff>
        </xdr:from>
        <xdr:to>
          <xdr:col>9</xdr:col>
          <xdr:colOff>3057525</xdr:colOff>
          <xdr:row>89</xdr:row>
          <xdr:rowOff>219075</xdr:rowOff>
        </xdr:to>
        <xdr:sp macro="" textlink="">
          <xdr:nvSpPr>
            <xdr:cNvPr id="2138" name="ComboBox84" hidden="1">
              <a:extLst>
                <a:ext uri="{63B3BB69-23CF-44E3-9099-C40C66FF867C}">
                  <a14:compatExt spid="_x0000_s2138"/>
                </a:ext>
                <a:ext uri="{FF2B5EF4-FFF2-40B4-BE49-F238E27FC236}">
                  <a16:creationId xmlns:a16="http://schemas.microsoft.com/office/drawing/2014/main" id="{00000000-0008-0000-0000-00005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209550</xdr:colOff>
          <xdr:row>88</xdr:row>
          <xdr:rowOff>0</xdr:rowOff>
        </xdr:from>
        <xdr:to>
          <xdr:col>9</xdr:col>
          <xdr:colOff>3105150</xdr:colOff>
          <xdr:row>89</xdr:row>
          <xdr:rowOff>219075</xdr:rowOff>
        </xdr:to>
        <xdr:sp macro="" textlink="">
          <xdr:nvSpPr>
            <xdr:cNvPr id="2139" name="ComboBox85" hidden="1">
              <a:extLst>
                <a:ext uri="{63B3BB69-23CF-44E3-9099-C40C66FF867C}">
                  <a14:compatExt spid="_x0000_s2139"/>
                </a:ext>
                <a:ext uri="{FF2B5EF4-FFF2-40B4-BE49-F238E27FC236}">
                  <a16:creationId xmlns:a16="http://schemas.microsoft.com/office/drawing/2014/main" id="{00000000-0008-0000-0000-00005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88</xdr:row>
          <xdr:rowOff>0</xdr:rowOff>
        </xdr:from>
        <xdr:to>
          <xdr:col>9</xdr:col>
          <xdr:colOff>3086100</xdr:colOff>
          <xdr:row>89</xdr:row>
          <xdr:rowOff>219075</xdr:rowOff>
        </xdr:to>
        <xdr:sp macro="" textlink="">
          <xdr:nvSpPr>
            <xdr:cNvPr id="2140" name="ComboBox86" hidden="1">
              <a:extLst>
                <a:ext uri="{63B3BB69-23CF-44E3-9099-C40C66FF867C}">
                  <a14:compatExt spid="_x0000_s2140"/>
                </a:ext>
                <a:ext uri="{FF2B5EF4-FFF2-40B4-BE49-F238E27FC236}">
                  <a16:creationId xmlns:a16="http://schemas.microsoft.com/office/drawing/2014/main" id="{00000000-0008-0000-0000-00005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xdr:row>
          <xdr:rowOff>1885950</xdr:rowOff>
        </xdr:from>
        <xdr:to>
          <xdr:col>16</xdr:col>
          <xdr:colOff>3714750</xdr:colOff>
          <xdr:row>2</xdr:row>
          <xdr:rowOff>3600450</xdr:rowOff>
        </xdr:to>
        <xdr:sp macro="" textlink="">
          <xdr:nvSpPr>
            <xdr:cNvPr id="2143" name="ComboBox87" hidden="1">
              <a:extLst>
                <a:ext uri="{63B3BB69-23CF-44E3-9099-C40C66FF867C}">
                  <a14:compatExt spid="_x0000_s2143"/>
                </a:ext>
                <a:ext uri="{FF2B5EF4-FFF2-40B4-BE49-F238E27FC236}">
                  <a16:creationId xmlns:a16="http://schemas.microsoft.com/office/drawing/2014/main" id="{00000000-0008-0000-0000-00005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3</xdr:row>
          <xdr:rowOff>114300</xdr:rowOff>
        </xdr:from>
        <xdr:to>
          <xdr:col>16</xdr:col>
          <xdr:colOff>3714750</xdr:colOff>
          <xdr:row>3</xdr:row>
          <xdr:rowOff>609600</xdr:rowOff>
        </xdr:to>
        <xdr:sp macro="" textlink="">
          <xdr:nvSpPr>
            <xdr:cNvPr id="2144" name="ComboBox88"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161925</xdr:rowOff>
        </xdr:from>
        <xdr:to>
          <xdr:col>16</xdr:col>
          <xdr:colOff>3695700</xdr:colOff>
          <xdr:row>4</xdr:row>
          <xdr:rowOff>657225</xdr:rowOff>
        </xdr:to>
        <xdr:sp macro="" textlink="">
          <xdr:nvSpPr>
            <xdr:cNvPr id="2145" name="ComboBox89" hidden="1">
              <a:extLst>
                <a:ext uri="{63B3BB69-23CF-44E3-9099-C40C66FF867C}">
                  <a14:compatExt spid="_x0000_s2145"/>
                </a:ext>
                <a:ext uri="{FF2B5EF4-FFF2-40B4-BE49-F238E27FC236}">
                  <a16:creationId xmlns:a16="http://schemas.microsoft.com/office/drawing/2014/main" id="{00000000-0008-0000-0000-00006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5</xdr:row>
          <xdr:rowOff>161925</xdr:rowOff>
        </xdr:from>
        <xdr:to>
          <xdr:col>16</xdr:col>
          <xdr:colOff>3714750</xdr:colOff>
          <xdr:row>5</xdr:row>
          <xdr:rowOff>657225</xdr:rowOff>
        </xdr:to>
        <xdr:sp macro="" textlink="">
          <xdr:nvSpPr>
            <xdr:cNvPr id="2146" name="ComboBox90"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xdr:colOff>
          <xdr:row>6</xdr:row>
          <xdr:rowOff>495300</xdr:rowOff>
        </xdr:from>
        <xdr:to>
          <xdr:col>16</xdr:col>
          <xdr:colOff>3714750</xdr:colOff>
          <xdr:row>6</xdr:row>
          <xdr:rowOff>990600</xdr:rowOff>
        </xdr:to>
        <xdr:sp macro="" textlink="">
          <xdr:nvSpPr>
            <xdr:cNvPr id="2147" name="ComboBox91" hidden="1">
              <a:extLst>
                <a:ext uri="{63B3BB69-23CF-44E3-9099-C40C66FF867C}">
                  <a14:compatExt spid="_x0000_s2147"/>
                </a:ext>
                <a:ext uri="{FF2B5EF4-FFF2-40B4-BE49-F238E27FC236}">
                  <a16:creationId xmlns:a16="http://schemas.microsoft.com/office/drawing/2014/main" id="{00000000-0008-0000-0000-00006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xdr:row>
          <xdr:rowOff>266700</xdr:rowOff>
        </xdr:from>
        <xdr:to>
          <xdr:col>16</xdr:col>
          <xdr:colOff>3695700</xdr:colOff>
          <xdr:row>7</xdr:row>
          <xdr:rowOff>771525</xdr:rowOff>
        </xdr:to>
        <xdr:sp macro="" textlink="">
          <xdr:nvSpPr>
            <xdr:cNvPr id="2148" name="ComboBox92"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76200</xdr:rowOff>
        </xdr:from>
        <xdr:to>
          <xdr:col>16</xdr:col>
          <xdr:colOff>3695700</xdr:colOff>
          <xdr:row>8</xdr:row>
          <xdr:rowOff>571500</xdr:rowOff>
        </xdr:to>
        <xdr:sp macro="" textlink="">
          <xdr:nvSpPr>
            <xdr:cNvPr id="2149" name="ComboBox93" hidden="1">
              <a:extLst>
                <a:ext uri="{63B3BB69-23CF-44E3-9099-C40C66FF867C}">
                  <a14:compatExt spid="_x0000_s2149"/>
                </a:ext>
                <a:ext uri="{FF2B5EF4-FFF2-40B4-BE49-F238E27FC236}">
                  <a16:creationId xmlns:a16="http://schemas.microsoft.com/office/drawing/2014/main" id="{00000000-0008-0000-0000-00006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95250</xdr:rowOff>
        </xdr:from>
        <xdr:to>
          <xdr:col>16</xdr:col>
          <xdr:colOff>3695700</xdr:colOff>
          <xdr:row>9</xdr:row>
          <xdr:rowOff>581025</xdr:rowOff>
        </xdr:to>
        <xdr:sp macro="" textlink="">
          <xdr:nvSpPr>
            <xdr:cNvPr id="2150" name="ComboBox94" hidden="1">
              <a:extLst>
                <a:ext uri="{63B3BB69-23CF-44E3-9099-C40C66FF867C}">
                  <a14:compatExt spid="_x0000_s2150"/>
                </a:ext>
                <a:ext uri="{FF2B5EF4-FFF2-40B4-BE49-F238E27FC236}">
                  <a16:creationId xmlns:a16="http://schemas.microsoft.com/office/drawing/2014/main" id="{00000000-0008-0000-0000-00006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114300</xdr:rowOff>
        </xdr:from>
        <xdr:to>
          <xdr:col>16</xdr:col>
          <xdr:colOff>3695700</xdr:colOff>
          <xdr:row>10</xdr:row>
          <xdr:rowOff>600075</xdr:rowOff>
        </xdr:to>
        <xdr:sp macro="" textlink="">
          <xdr:nvSpPr>
            <xdr:cNvPr id="2151" name="ComboBox95" hidden="1">
              <a:extLst>
                <a:ext uri="{63B3BB69-23CF-44E3-9099-C40C66FF867C}">
                  <a14:compatExt spid="_x0000_s2151"/>
                </a:ext>
                <a:ext uri="{FF2B5EF4-FFF2-40B4-BE49-F238E27FC236}">
                  <a16:creationId xmlns:a16="http://schemas.microsoft.com/office/drawing/2014/main" id="{00000000-0008-0000-0000-00006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11</xdr:row>
          <xdr:rowOff>133350</xdr:rowOff>
        </xdr:from>
        <xdr:to>
          <xdr:col>16</xdr:col>
          <xdr:colOff>3695700</xdr:colOff>
          <xdr:row>11</xdr:row>
          <xdr:rowOff>628650</xdr:rowOff>
        </xdr:to>
        <xdr:sp macro="" textlink="">
          <xdr:nvSpPr>
            <xdr:cNvPr id="2152" name="ComboBox96" hidden="1">
              <a:extLst>
                <a:ext uri="{63B3BB69-23CF-44E3-9099-C40C66FF867C}">
                  <a14:compatExt spid="_x0000_s2152"/>
                </a:ext>
                <a:ext uri="{FF2B5EF4-FFF2-40B4-BE49-F238E27FC236}">
                  <a16:creationId xmlns:a16="http://schemas.microsoft.com/office/drawing/2014/main" id="{00000000-0008-0000-0000-00006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152400</xdr:rowOff>
        </xdr:from>
        <xdr:to>
          <xdr:col>16</xdr:col>
          <xdr:colOff>3695700</xdr:colOff>
          <xdr:row>12</xdr:row>
          <xdr:rowOff>647700</xdr:rowOff>
        </xdr:to>
        <xdr:sp macro="" textlink="">
          <xdr:nvSpPr>
            <xdr:cNvPr id="2156" name="ComboBox97"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13</xdr:row>
          <xdr:rowOff>466725</xdr:rowOff>
        </xdr:from>
        <xdr:to>
          <xdr:col>16</xdr:col>
          <xdr:colOff>3705225</xdr:colOff>
          <xdr:row>13</xdr:row>
          <xdr:rowOff>962025</xdr:rowOff>
        </xdr:to>
        <xdr:sp macro="" textlink="">
          <xdr:nvSpPr>
            <xdr:cNvPr id="2157" name="ComboBox98" hidden="1">
              <a:extLst>
                <a:ext uri="{63B3BB69-23CF-44E3-9099-C40C66FF867C}">
                  <a14:compatExt spid="_x0000_s2157"/>
                </a:ext>
                <a:ext uri="{FF2B5EF4-FFF2-40B4-BE49-F238E27FC236}">
                  <a16:creationId xmlns:a16="http://schemas.microsoft.com/office/drawing/2014/main" id="{00000000-0008-0000-0000-00006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xdr:row>
          <xdr:rowOff>85725</xdr:rowOff>
        </xdr:from>
        <xdr:to>
          <xdr:col>16</xdr:col>
          <xdr:colOff>3705225</xdr:colOff>
          <xdr:row>14</xdr:row>
          <xdr:rowOff>581025</xdr:rowOff>
        </xdr:to>
        <xdr:sp macro="" textlink="">
          <xdr:nvSpPr>
            <xdr:cNvPr id="2159" name="ComboBox99" hidden="1">
              <a:extLst>
                <a:ext uri="{63B3BB69-23CF-44E3-9099-C40C66FF867C}">
                  <a14:compatExt spid="_x0000_s2159"/>
                </a:ext>
                <a:ext uri="{FF2B5EF4-FFF2-40B4-BE49-F238E27FC236}">
                  <a16:creationId xmlns:a16="http://schemas.microsoft.com/office/drawing/2014/main" id="{00000000-0008-0000-0000-00006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15</xdr:row>
          <xdr:rowOff>85725</xdr:rowOff>
        </xdr:from>
        <xdr:to>
          <xdr:col>16</xdr:col>
          <xdr:colOff>3714750</xdr:colOff>
          <xdr:row>15</xdr:row>
          <xdr:rowOff>581025</xdr:rowOff>
        </xdr:to>
        <xdr:sp macro="" textlink="">
          <xdr:nvSpPr>
            <xdr:cNvPr id="2161" name="ComboBox100" hidden="1">
              <a:extLst>
                <a:ext uri="{63B3BB69-23CF-44E3-9099-C40C66FF867C}">
                  <a14:compatExt spid="_x0000_s2161"/>
                </a:ext>
                <a:ext uri="{FF2B5EF4-FFF2-40B4-BE49-F238E27FC236}">
                  <a16:creationId xmlns:a16="http://schemas.microsoft.com/office/drawing/2014/main" id="{00000000-0008-0000-0000-00007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16</xdr:row>
          <xdr:rowOff>123825</xdr:rowOff>
        </xdr:from>
        <xdr:to>
          <xdr:col>16</xdr:col>
          <xdr:colOff>3705225</xdr:colOff>
          <xdr:row>16</xdr:row>
          <xdr:rowOff>619125</xdr:rowOff>
        </xdr:to>
        <xdr:sp macro="" textlink="">
          <xdr:nvSpPr>
            <xdr:cNvPr id="2162" name="ComboBox101" hidden="1">
              <a:extLst>
                <a:ext uri="{63B3BB69-23CF-44E3-9099-C40C66FF867C}">
                  <a14:compatExt spid="_x0000_s2162"/>
                </a:ext>
                <a:ext uri="{FF2B5EF4-FFF2-40B4-BE49-F238E27FC236}">
                  <a16:creationId xmlns:a16="http://schemas.microsoft.com/office/drawing/2014/main" id="{00000000-0008-0000-0000-00007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17</xdr:row>
          <xdr:rowOff>276225</xdr:rowOff>
        </xdr:from>
        <xdr:to>
          <xdr:col>16</xdr:col>
          <xdr:colOff>3714750</xdr:colOff>
          <xdr:row>17</xdr:row>
          <xdr:rowOff>771525</xdr:rowOff>
        </xdr:to>
        <xdr:sp macro="" textlink="">
          <xdr:nvSpPr>
            <xdr:cNvPr id="2163" name="ComboBox102" hidden="1">
              <a:extLst>
                <a:ext uri="{63B3BB69-23CF-44E3-9099-C40C66FF867C}">
                  <a14:compatExt spid="_x0000_s2163"/>
                </a:ext>
                <a:ext uri="{FF2B5EF4-FFF2-40B4-BE49-F238E27FC236}">
                  <a16:creationId xmlns:a16="http://schemas.microsoft.com/office/drawing/2014/main" id="{00000000-0008-0000-0000-00007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18</xdr:row>
          <xdr:rowOff>295275</xdr:rowOff>
        </xdr:from>
        <xdr:to>
          <xdr:col>16</xdr:col>
          <xdr:colOff>3714750</xdr:colOff>
          <xdr:row>18</xdr:row>
          <xdr:rowOff>790575</xdr:rowOff>
        </xdr:to>
        <xdr:sp macro="" textlink="">
          <xdr:nvSpPr>
            <xdr:cNvPr id="2164" name="ComboBox103" hidden="1">
              <a:extLst>
                <a:ext uri="{63B3BB69-23CF-44E3-9099-C40C66FF867C}">
                  <a14:compatExt spid="_x0000_s2164"/>
                </a:ext>
                <a:ext uri="{FF2B5EF4-FFF2-40B4-BE49-F238E27FC236}">
                  <a16:creationId xmlns:a16="http://schemas.microsoft.com/office/drawing/2014/main" id="{00000000-0008-0000-0000-00007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19</xdr:row>
          <xdr:rowOff>66675</xdr:rowOff>
        </xdr:from>
        <xdr:to>
          <xdr:col>16</xdr:col>
          <xdr:colOff>3714750</xdr:colOff>
          <xdr:row>19</xdr:row>
          <xdr:rowOff>571500</xdr:rowOff>
        </xdr:to>
        <xdr:sp macro="" textlink="">
          <xdr:nvSpPr>
            <xdr:cNvPr id="2165" name="ComboBox104" hidden="1">
              <a:extLst>
                <a:ext uri="{63B3BB69-23CF-44E3-9099-C40C66FF867C}">
                  <a14:compatExt spid="_x0000_s2165"/>
                </a:ext>
                <a:ext uri="{FF2B5EF4-FFF2-40B4-BE49-F238E27FC236}">
                  <a16:creationId xmlns:a16="http://schemas.microsoft.com/office/drawing/2014/main" id="{00000000-0008-0000-0000-00007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20</xdr:row>
          <xdr:rowOff>504825</xdr:rowOff>
        </xdr:from>
        <xdr:to>
          <xdr:col>18</xdr:col>
          <xdr:colOff>0</xdr:colOff>
          <xdr:row>20</xdr:row>
          <xdr:rowOff>1000125</xdr:rowOff>
        </xdr:to>
        <xdr:sp macro="" textlink="">
          <xdr:nvSpPr>
            <xdr:cNvPr id="2166" name="ComboBox105"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21</xdr:row>
          <xdr:rowOff>228600</xdr:rowOff>
        </xdr:from>
        <xdr:to>
          <xdr:col>16</xdr:col>
          <xdr:colOff>3714750</xdr:colOff>
          <xdr:row>21</xdr:row>
          <xdr:rowOff>723900</xdr:rowOff>
        </xdr:to>
        <xdr:sp macro="" textlink="">
          <xdr:nvSpPr>
            <xdr:cNvPr id="2167" name="ComboBox106"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22</xdr:row>
          <xdr:rowOff>914400</xdr:rowOff>
        </xdr:from>
        <xdr:to>
          <xdr:col>16</xdr:col>
          <xdr:colOff>3714750</xdr:colOff>
          <xdr:row>22</xdr:row>
          <xdr:rowOff>1409700</xdr:rowOff>
        </xdr:to>
        <xdr:sp macro="" textlink="">
          <xdr:nvSpPr>
            <xdr:cNvPr id="2168" name="ComboBox107"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23</xdr:row>
          <xdr:rowOff>619125</xdr:rowOff>
        </xdr:from>
        <xdr:to>
          <xdr:col>16</xdr:col>
          <xdr:colOff>3714750</xdr:colOff>
          <xdr:row>23</xdr:row>
          <xdr:rowOff>1114425</xdr:rowOff>
        </xdr:to>
        <xdr:sp macro="" textlink="">
          <xdr:nvSpPr>
            <xdr:cNvPr id="2169" name="ComboBox108"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24</xdr:row>
          <xdr:rowOff>304800</xdr:rowOff>
        </xdr:from>
        <xdr:to>
          <xdr:col>16</xdr:col>
          <xdr:colOff>3714750</xdr:colOff>
          <xdr:row>24</xdr:row>
          <xdr:rowOff>800100</xdr:rowOff>
        </xdr:to>
        <xdr:sp macro="" textlink="">
          <xdr:nvSpPr>
            <xdr:cNvPr id="2170" name="ComboBox109"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25</xdr:row>
          <xdr:rowOff>180975</xdr:rowOff>
        </xdr:from>
        <xdr:to>
          <xdr:col>16</xdr:col>
          <xdr:colOff>3714750</xdr:colOff>
          <xdr:row>25</xdr:row>
          <xdr:rowOff>676275</xdr:rowOff>
        </xdr:to>
        <xdr:sp macro="" textlink="">
          <xdr:nvSpPr>
            <xdr:cNvPr id="2171" name="ComboBox110" hidden="1">
              <a:extLst>
                <a:ext uri="{63B3BB69-23CF-44E3-9099-C40C66FF867C}">
                  <a14:compatExt spid="_x0000_s2171"/>
                </a:ext>
                <a:ext uri="{FF2B5EF4-FFF2-40B4-BE49-F238E27FC236}">
                  <a16:creationId xmlns:a16="http://schemas.microsoft.com/office/drawing/2014/main" id="{00000000-0008-0000-0000-00007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26</xdr:row>
          <xdr:rowOff>533400</xdr:rowOff>
        </xdr:from>
        <xdr:to>
          <xdr:col>16</xdr:col>
          <xdr:colOff>3714750</xdr:colOff>
          <xdr:row>26</xdr:row>
          <xdr:rowOff>1028700</xdr:rowOff>
        </xdr:to>
        <xdr:sp macro="" textlink="">
          <xdr:nvSpPr>
            <xdr:cNvPr id="2172" name="ComboBox111" hidden="1">
              <a:extLst>
                <a:ext uri="{63B3BB69-23CF-44E3-9099-C40C66FF867C}">
                  <a14:compatExt spid="_x0000_s2172"/>
                </a:ext>
                <a:ext uri="{FF2B5EF4-FFF2-40B4-BE49-F238E27FC236}">
                  <a16:creationId xmlns:a16="http://schemas.microsoft.com/office/drawing/2014/main" id="{00000000-0008-0000-0000-00007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27</xdr:row>
          <xdr:rowOff>266700</xdr:rowOff>
        </xdr:from>
        <xdr:to>
          <xdr:col>16</xdr:col>
          <xdr:colOff>3714750</xdr:colOff>
          <xdr:row>27</xdr:row>
          <xdr:rowOff>762000</xdr:rowOff>
        </xdr:to>
        <xdr:sp macro="" textlink="">
          <xdr:nvSpPr>
            <xdr:cNvPr id="2175" name="ComboBox114" hidden="1">
              <a:extLst>
                <a:ext uri="{63B3BB69-23CF-44E3-9099-C40C66FF867C}">
                  <a14:compatExt spid="_x0000_s2175"/>
                </a:ext>
                <a:ext uri="{FF2B5EF4-FFF2-40B4-BE49-F238E27FC236}">
                  <a16:creationId xmlns:a16="http://schemas.microsoft.com/office/drawing/2014/main" id="{00000000-0008-0000-0000-00007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28</xdr:row>
          <xdr:rowOff>38100</xdr:rowOff>
        </xdr:from>
        <xdr:to>
          <xdr:col>16</xdr:col>
          <xdr:colOff>3714750</xdr:colOff>
          <xdr:row>28</xdr:row>
          <xdr:rowOff>542925</xdr:rowOff>
        </xdr:to>
        <xdr:sp macro="" textlink="">
          <xdr:nvSpPr>
            <xdr:cNvPr id="2176" name="ComboBox115" hidden="1">
              <a:extLst>
                <a:ext uri="{63B3BB69-23CF-44E3-9099-C40C66FF867C}">
                  <a14:compatExt spid="_x0000_s2176"/>
                </a:ext>
                <a:ext uri="{FF2B5EF4-FFF2-40B4-BE49-F238E27FC236}">
                  <a16:creationId xmlns:a16="http://schemas.microsoft.com/office/drawing/2014/main" id="{00000000-0008-0000-0000-00008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29</xdr:row>
          <xdr:rowOff>133350</xdr:rowOff>
        </xdr:from>
        <xdr:to>
          <xdr:col>16</xdr:col>
          <xdr:colOff>3714750</xdr:colOff>
          <xdr:row>29</xdr:row>
          <xdr:rowOff>628650</xdr:rowOff>
        </xdr:to>
        <xdr:sp macro="" textlink="">
          <xdr:nvSpPr>
            <xdr:cNvPr id="2177" name="ComboBox116" hidden="1">
              <a:extLst>
                <a:ext uri="{63B3BB69-23CF-44E3-9099-C40C66FF867C}">
                  <a14:compatExt spid="_x0000_s2177"/>
                </a:ext>
                <a:ext uri="{FF2B5EF4-FFF2-40B4-BE49-F238E27FC236}">
                  <a16:creationId xmlns:a16="http://schemas.microsoft.com/office/drawing/2014/main" id="{00000000-0008-0000-0000-00008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30</xdr:row>
          <xdr:rowOff>85725</xdr:rowOff>
        </xdr:from>
        <xdr:to>
          <xdr:col>16</xdr:col>
          <xdr:colOff>3714750</xdr:colOff>
          <xdr:row>30</xdr:row>
          <xdr:rowOff>581025</xdr:rowOff>
        </xdr:to>
        <xdr:sp macro="" textlink="">
          <xdr:nvSpPr>
            <xdr:cNvPr id="2179" name="ComboBox118" hidden="1">
              <a:extLst>
                <a:ext uri="{63B3BB69-23CF-44E3-9099-C40C66FF867C}">
                  <a14:compatExt spid="_x0000_s2179"/>
                </a:ext>
                <a:ext uri="{FF2B5EF4-FFF2-40B4-BE49-F238E27FC236}">
                  <a16:creationId xmlns:a16="http://schemas.microsoft.com/office/drawing/2014/main" id="{00000000-0008-0000-0000-00008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31</xdr:row>
          <xdr:rowOff>95250</xdr:rowOff>
        </xdr:from>
        <xdr:to>
          <xdr:col>18</xdr:col>
          <xdr:colOff>0</xdr:colOff>
          <xdr:row>31</xdr:row>
          <xdr:rowOff>590550</xdr:rowOff>
        </xdr:to>
        <xdr:sp macro="" textlink="">
          <xdr:nvSpPr>
            <xdr:cNvPr id="2180" name="ComboBox119" hidden="1">
              <a:extLst>
                <a:ext uri="{63B3BB69-23CF-44E3-9099-C40C66FF867C}">
                  <a14:compatExt spid="_x0000_s2180"/>
                </a:ext>
                <a:ext uri="{FF2B5EF4-FFF2-40B4-BE49-F238E27FC236}">
                  <a16:creationId xmlns:a16="http://schemas.microsoft.com/office/drawing/2014/main" id="{00000000-0008-0000-0000-00008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32</xdr:row>
          <xdr:rowOff>85725</xdr:rowOff>
        </xdr:from>
        <xdr:to>
          <xdr:col>16</xdr:col>
          <xdr:colOff>3714750</xdr:colOff>
          <xdr:row>32</xdr:row>
          <xdr:rowOff>581025</xdr:rowOff>
        </xdr:to>
        <xdr:sp macro="" textlink="">
          <xdr:nvSpPr>
            <xdr:cNvPr id="2181" name="ComboBox120" hidden="1">
              <a:extLst>
                <a:ext uri="{63B3BB69-23CF-44E3-9099-C40C66FF867C}">
                  <a14:compatExt spid="_x0000_s2181"/>
                </a:ext>
                <a:ext uri="{FF2B5EF4-FFF2-40B4-BE49-F238E27FC236}">
                  <a16:creationId xmlns:a16="http://schemas.microsoft.com/office/drawing/2014/main" id="{00000000-0008-0000-0000-00008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33</xdr:row>
          <xdr:rowOff>304800</xdr:rowOff>
        </xdr:from>
        <xdr:to>
          <xdr:col>16</xdr:col>
          <xdr:colOff>3714750</xdr:colOff>
          <xdr:row>33</xdr:row>
          <xdr:rowOff>800100</xdr:rowOff>
        </xdr:to>
        <xdr:sp macro="" textlink="">
          <xdr:nvSpPr>
            <xdr:cNvPr id="2182" name="ComboBox121" hidden="1">
              <a:extLst>
                <a:ext uri="{63B3BB69-23CF-44E3-9099-C40C66FF867C}">
                  <a14:compatExt spid="_x0000_s2182"/>
                </a:ext>
                <a:ext uri="{FF2B5EF4-FFF2-40B4-BE49-F238E27FC236}">
                  <a16:creationId xmlns:a16="http://schemas.microsoft.com/office/drawing/2014/main" id="{00000000-0008-0000-0000-00008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34</xdr:row>
          <xdr:rowOff>76200</xdr:rowOff>
        </xdr:from>
        <xdr:to>
          <xdr:col>16</xdr:col>
          <xdr:colOff>3714750</xdr:colOff>
          <xdr:row>34</xdr:row>
          <xdr:rowOff>581025</xdr:rowOff>
        </xdr:to>
        <xdr:sp macro="" textlink="">
          <xdr:nvSpPr>
            <xdr:cNvPr id="2184" name="ComboBox113" hidden="1">
              <a:extLst>
                <a:ext uri="{63B3BB69-23CF-44E3-9099-C40C66FF867C}">
                  <a14:compatExt spid="_x0000_s2184"/>
                </a:ext>
                <a:ext uri="{FF2B5EF4-FFF2-40B4-BE49-F238E27FC236}">
                  <a16:creationId xmlns:a16="http://schemas.microsoft.com/office/drawing/2014/main" id="{00000000-0008-0000-0000-00008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35</xdr:row>
          <xdr:rowOff>123825</xdr:rowOff>
        </xdr:from>
        <xdr:to>
          <xdr:col>16</xdr:col>
          <xdr:colOff>3714750</xdr:colOff>
          <xdr:row>35</xdr:row>
          <xdr:rowOff>619125</xdr:rowOff>
        </xdr:to>
        <xdr:sp macro="" textlink="">
          <xdr:nvSpPr>
            <xdr:cNvPr id="2185" name="ComboBox112" hidden="1">
              <a:extLst>
                <a:ext uri="{63B3BB69-23CF-44E3-9099-C40C66FF867C}">
                  <a14:compatExt spid="_x0000_s2185"/>
                </a:ext>
                <a:ext uri="{FF2B5EF4-FFF2-40B4-BE49-F238E27FC236}">
                  <a16:creationId xmlns:a16="http://schemas.microsoft.com/office/drawing/2014/main" id="{00000000-0008-0000-0000-00008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36</xdr:row>
          <xdr:rowOff>123825</xdr:rowOff>
        </xdr:from>
        <xdr:to>
          <xdr:col>16</xdr:col>
          <xdr:colOff>3714750</xdr:colOff>
          <xdr:row>36</xdr:row>
          <xdr:rowOff>619125</xdr:rowOff>
        </xdr:to>
        <xdr:sp macro="" textlink="">
          <xdr:nvSpPr>
            <xdr:cNvPr id="2186" name="ComboBox117" hidden="1">
              <a:extLst>
                <a:ext uri="{63B3BB69-23CF-44E3-9099-C40C66FF867C}">
                  <a14:compatExt spid="_x0000_s2186"/>
                </a:ext>
                <a:ext uri="{FF2B5EF4-FFF2-40B4-BE49-F238E27FC236}">
                  <a16:creationId xmlns:a16="http://schemas.microsoft.com/office/drawing/2014/main" id="{00000000-0008-0000-0000-00008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37</xdr:row>
          <xdr:rowOff>57150</xdr:rowOff>
        </xdr:from>
        <xdr:to>
          <xdr:col>16</xdr:col>
          <xdr:colOff>3714750</xdr:colOff>
          <xdr:row>37</xdr:row>
          <xdr:rowOff>552450</xdr:rowOff>
        </xdr:to>
        <xdr:sp macro="" textlink="">
          <xdr:nvSpPr>
            <xdr:cNvPr id="2187" name="ComboBox122" hidden="1">
              <a:extLst>
                <a:ext uri="{63B3BB69-23CF-44E3-9099-C40C66FF867C}">
                  <a14:compatExt spid="_x0000_s2187"/>
                </a:ext>
                <a:ext uri="{FF2B5EF4-FFF2-40B4-BE49-F238E27FC236}">
                  <a16:creationId xmlns:a16="http://schemas.microsoft.com/office/drawing/2014/main" id="{00000000-0008-0000-0000-00008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38</xdr:row>
          <xdr:rowOff>390525</xdr:rowOff>
        </xdr:from>
        <xdr:to>
          <xdr:col>16</xdr:col>
          <xdr:colOff>3714750</xdr:colOff>
          <xdr:row>38</xdr:row>
          <xdr:rowOff>885825</xdr:rowOff>
        </xdr:to>
        <xdr:sp macro="" textlink="">
          <xdr:nvSpPr>
            <xdr:cNvPr id="2188" name="ComboBox123" hidden="1">
              <a:extLst>
                <a:ext uri="{63B3BB69-23CF-44E3-9099-C40C66FF867C}">
                  <a14:compatExt spid="_x0000_s2188"/>
                </a:ext>
                <a:ext uri="{FF2B5EF4-FFF2-40B4-BE49-F238E27FC236}">
                  <a16:creationId xmlns:a16="http://schemas.microsoft.com/office/drawing/2014/main" id="{00000000-0008-0000-0000-00008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39</xdr:row>
          <xdr:rowOff>228600</xdr:rowOff>
        </xdr:from>
        <xdr:to>
          <xdr:col>16</xdr:col>
          <xdr:colOff>3714750</xdr:colOff>
          <xdr:row>39</xdr:row>
          <xdr:rowOff>723900</xdr:rowOff>
        </xdr:to>
        <xdr:sp macro="" textlink="">
          <xdr:nvSpPr>
            <xdr:cNvPr id="2189" name="ComboBox124" hidden="1">
              <a:extLst>
                <a:ext uri="{63B3BB69-23CF-44E3-9099-C40C66FF867C}">
                  <a14:compatExt spid="_x0000_s2189"/>
                </a:ext>
                <a:ext uri="{FF2B5EF4-FFF2-40B4-BE49-F238E27FC236}">
                  <a16:creationId xmlns:a16="http://schemas.microsoft.com/office/drawing/2014/main" id="{00000000-0008-0000-0000-00008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40</xdr:row>
          <xdr:rowOff>57150</xdr:rowOff>
        </xdr:from>
        <xdr:to>
          <xdr:col>16</xdr:col>
          <xdr:colOff>3714750</xdr:colOff>
          <xdr:row>40</xdr:row>
          <xdr:rowOff>552450</xdr:rowOff>
        </xdr:to>
        <xdr:sp macro="" textlink="">
          <xdr:nvSpPr>
            <xdr:cNvPr id="2190" name="ComboBox125" hidden="1">
              <a:extLst>
                <a:ext uri="{63B3BB69-23CF-44E3-9099-C40C66FF867C}">
                  <a14:compatExt spid="_x0000_s2190"/>
                </a:ext>
                <a:ext uri="{FF2B5EF4-FFF2-40B4-BE49-F238E27FC236}">
                  <a16:creationId xmlns:a16="http://schemas.microsoft.com/office/drawing/2014/main" id="{00000000-0008-0000-0000-00008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41</xdr:row>
          <xdr:rowOff>57150</xdr:rowOff>
        </xdr:from>
        <xdr:to>
          <xdr:col>16</xdr:col>
          <xdr:colOff>3714750</xdr:colOff>
          <xdr:row>41</xdr:row>
          <xdr:rowOff>552450</xdr:rowOff>
        </xdr:to>
        <xdr:sp macro="" textlink="">
          <xdr:nvSpPr>
            <xdr:cNvPr id="2191" name="ComboBox126" hidden="1">
              <a:extLst>
                <a:ext uri="{63B3BB69-23CF-44E3-9099-C40C66FF867C}">
                  <a14:compatExt spid="_x0000_s2191"/>
                </a:ext>
                <a:ext uri="{FF2B5EF4-FFF2-40B4-BE49-F238E27FC236}">
                  <a16:creationId xmlns:a16="http://schemas.microsoft.com/office/drawing/2014/main" id="{00000000-0008-0000-0000-00008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42</xdr:row>
          <xdr:rowOff>95250</xdr:rowOff>
        </xdr:from>
        <xdr:to>
          <xdr:col>18</xdr:col>
          <xdr:colOff>0</xdr:colOff>
          <xdr:row>42</xdr:row>
          <xdr:rowOff>590550</xdr:rowOff>
        </xdr:to>
        <xdr:sp macro="" textlink="">
          <xdr:nvSpPr>
            <xdr:cNvPr id="2192" name="ComboBox127"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43</xdr:row>
          <xdr:rowOff>95250</xdr:rowOff>
        </xdr:from>
        <xdr:to>
          <xdr:col>16</xdr:col>
          <xdr:colOff>3714750</xdr:colOff>
          <xdr:row>43</xdr:row>
          <xdr:rowOff>590550</xdr:rowOff>
        </xdr:to>
        <xdr:sp macro="" textlink="">
          <xdr:nvSpPr>
            <xdr:cNvPr id="2193" name="ComboBox128" hidden="1">
              <a:extLst>
                <a:ext uri="{63B3BB69-23CF-44E3-9099-C40C66FF867C}">
                  <a14:compatExt spid="_x0000_s2193"/>
                </a:ext>
                <a:ext uri="{FF2B5EF4-FFF2-40B4-BE49-F238E27FC236}">
                  <a16:creationId xmlns:a16="http://schemas.microsoft.com/office/drawing/2014/main" id="{00000000-0008-0000-0000-00009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44</xdr:row>
          <xdr:rowOff>123825</xdr:rowOff>
        </xdr:from>
        <xdr:to>
          <xdr:col>16</xdr:col>
          <xdr:colOff>3714750</xdr:colOff>
          <xdr:row>44</xdr:row>
          <xdr:rowOff>619125</xdr:rowOff>
        </xdr:to>
        <xdr:sp macro="" textlink="">
          <xdr:nvSpPr>
            <xdr:cNvPr id="2194" name="ComboBox129" hidden="1">
              <a:extLst>
                <a:ext uri="{63B3BB69-23CF-44E3-9099-C40C66FF867C}">
                  <a14:compatExt spid="_x0000_s2194"/>
                </a:ext>
                <a:ext uri="{FF2B5EF4-FFF2-40B4-BE49-F238E27FC236}">
                  <a16:creationId xmlns:a16="http://schemas.microsoft.com/office/drawing/2014/main" id="{00000000-0008-0000-0000-00009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45</xdr:row>
          <xdr:rowOff>114300</xdr:rowOff>
        </xdr:from>
        <xdr:to>
          <xdr:col>16</xdr:col>
          <xdr:colOff>3714750</xdr:colOff>
          <xdr:row>45</xdr:row>
          <xdr:rowOff>609600</xdr:rowOff>
        </xdr:to>
        <xdr:sp macro="" textlink="">
          <xdr:nvSpPr>
            <xdr:cNvPr id="2195" name="ComboBox130" hidden="1">
              <a:extLst>
                <a:ext uri="{63B3BB69-23CF-44E3-9099-C40C66FF867C}">
                  <a14:compatExt spid="_x0000_s2195"/>
                </a:ext>
                <a:ext uri="{FF2B5EF4-FFF2-40B4-BE49-F238E27FC236}">
                  <a16:creationId xmlns:a16="http://schemas.microsoft.com/office/drawing/2014/main" id="{00000000-0008-0000-0000-00009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46</xdr:row>
          <xdr:rowOff>95250</xdr:rowOff>
        </xdr:from>
        <xdr:to>
          <xdr:col>16</xdr:col>
          <xdr:colOff>3714750</xdr:colOff>
          <xdr:row>46</xdr:row>
          <xdr:rowOff>590550</xdr:rowOff>
        </xdr:to>
        <xdr:sp macro="" textlink="">
          <xdr:nvSpPr>
            <xdr:cNvPr id="2196" name="ComboBox131" hidden="1">
              <a:extLst>
                <a:ext uri="{63B3BB69-23CF-44E3-9099-C40C66FF867C}">
                  <a14:compatExt spid="_x0000_s2196"/>
                </a:ext>
                <a:ext uri="{FF2B5EF4-FFF2-40B4-BE49-F238E27FC236}">
                  <a16:creationId xmlns:a16="http://schemas.microsoft.com/office/drawing/2014/main" id="{00000000-0008-0000-0000-00009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47</xdr:row>
          <xdr:rowOff>228600</xdr:rowOff>
        </xdr:from>
        <xdr:to>
          <xdr:col>16</xdr:col>
          <xdr:colOff>3714750</xdr:colOff>
          <xdr:row>47</xdr:row>
          <xdr:rowOff>723900</xdr:rowOff>
        </xdr:to>
        <xdr:sp macro="" textlink="">
          <xdr:nvSpPr>
            <xdr:cNvPr id="2197" name="ComboBox132" hidden="1">
              <a:extLst>
                <a:ext uri="{63B3BB69-23CF-44E3-9099-C40C66FF867C}">
                  <a14:compatExt spid="_x0000_s2197"/>
                </a:ext>
                <a:ext uri="{FF2B5EF4-FFF2-40B4-BE49-F238E27FC236}">
                  <a16:creationId xmlns:a16="http://schemas.microsoft.com/office/drawing/2014/main" id="{00000000-0008-0000-0000-00009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48</xdr:row>
          <xdr:rowOff>333375</xdr:rowOff>
        </xdr:from>
        <xdr:to>
          <xdr:col>16</xdr:col>
          <xdr:colOff>3714750</xdr:colOff>
          <xdr:row>48</xdr:row>
          <xdr:rowOff>828675</xdr:rowOff>
        </xdr:to>
        <xdr:sp macro="" textlink="">
          <xdr:nvSpPr>
            <xdr:cNvPr id="2198" name="ComboBox133" hidden="1">
              <a:extLst>
                <a:ext uri="{63B3BB69-23CF-44E3-9099-C40C66FF867C}">
                  <a14:compatExt spid="_x0000_s2198"/>
                </a:ext>
                <a:ext uri="{FF2B5EF4-FFF2-40B4-BE49-F238E27FC236}">
                  <a16:creationId xmlns:a16="http://schemas.microsoft.com/office/drawing/2014/main" id="{00000000-0008-0000-0000-00009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49</xdr:row>
          <xdr:rowOff>361950</xdr:rowOff>
        </xdr:from>
        <xdr:to>
          <xdr:col>16</xdr:col>
          <xdr:colOff>3714750</xdr:colOff>
          <xdr:row>49</xdr:row>
          <xdr:rowOff>857250</xdr:rowOff>
        </xdr:to>
        <xdr:sp macro="" textlink="">
          <xdr:nvSpPr>
            <xdr:cNvPr id="2199" name="ComboBox134"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50</xdr:row>
          <xdr:rowOff>85725</xdr:rowOff>
        </xdr:from>
        <xdr:to>
          <xdr:col>18</xdr:col>
          <xdr:colOff>0</xdr:colOff>
          <xdr:row>50</xdr:row>
          <xdr:rowOff>581025</xdr:rowOff>
        </xdr:to>
        <xdr:sp macro="" textlink="">
          <xdr:nvSpPr>
            <xdr:cNvPr id="2200" name="ComboBox135"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51</xdr:row>
          <xdr:rowOff>342900</xdr:rowOff>
        </xdr:from>
        <xdr:to>
          <xdr:col>16</xdr:col>
          <xdr:colOff>3714750</xdr:colOff>
          <xdr:row>51</xdr:row>
          <xdr:rowOff>838200</xdr:rowOff>
        </xdr:to>
        <xdr:sp macro="" textlink="">
          <xdr:nvSpPr>
            <xdr:cNvPr id="2201" name="ComboBox136"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52</xdr:row>
          <xdr:rowOff>76200</xdr:rowOff>
        </xdr:from>
        <xdr:to>
          <xdr:col>16</xdr:col>
          <xdr:colOff>3714750</xdr:colOff>
          <xdr:row>52</xdr:row>
          <xdr:rowOff>571500</xdr:rowOff>
        </xdr:to>
        <xdr:sp macro="" textlink="">
          <xdr:nvSpPr>
            <xdr:cNvPr id="2202" name="ComboBox137"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53</xdr:row>
          <xdr:rowOff>95250</xdr:rowOff>
        </xdr:from>
        <xdr:to>
          <xdr:col>16</xdr:col>
          <xdr:colOff>3714750</xdr:colOff>
          <xdr:row>53</xdr:row>
          <xdr:rowOff>590550</xdr:rowOff>
        </xdr:to>
        <xdr:sp macro="" textlink="">
          <xdr:nvSpPr>
            <xdr:cNvPr id="2203" name="ComboBox138"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54</xdr:row>
          <xdr:rowOff>104775</xdr:rowOff>
        </xdr:from>
        <xdr:to>
          <xdr:col>16</xdr:col>
          <xdr:colOff>3714750</xdr:colOff>
          <xdr:row>54</xdr:row>
          <xdr:rowOff>600075</xdr:rowOff>
        </xdr:to>
        <xdr:sp macro="" textlink="">
          <xdr:nvSpPr>
            <xdr:cNvPr id="2204" name="ComboBox139" hidden="1">
              <a:extLst>
                <a:ext uri="{63B3BB69-23CF-44E3-9099-C40C66FF867C}">
                  <a14:compatExt spid="_x0000_s2204"/>
                </a:ext>
                <a:ext uri="{FF2B5EF4-FFF2-40B4-BE49-F238E27FC236}">
                  <a16:creationId xmlns:a16="http://schemas.microsoft.com/office/drawing/2014/main" id="{00000000-0008-0000-0000-00009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55</xdr:row>
          <xdr:rowOff>257175</xdr:rowOff>
        </xdr:from>
        <xdr:to>
          <xdr:col>16</xdr:col>
          <xdr:colOff>3714750</xdr:colOff>
          <xdr:row>55</xdr:row>
          <xdr:rowOff>752475</xdr:rowOff>
        </xdr:to>
        <xdr:sp macro="" textlink="">
          <xdr:nvSpPr>
            <xdr:cNvPr id="2205" name="ComboBox140" hidden="1">
              <a:extLst>
                <a:ext uri="{63B3BB69-23CF-44E3-9099-C40C66FF867C}">
                  <a14:compatExt spid="_x0000_s2205"/>
                </a:ext>
                <a:ext uri="{FF2B5EF4-FFF2-40B4-BE49-F238E27FC236}">
                  <a16:creationId xmlns:a16="http://schemas.microsoft.com/office/drawing/2014/main" id="{00000000-0008-0000-0000-00009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56</xdr:row>
          <xdr:rowOff>161925</xdr:rowOff>
        </xdr:from>
        <xdr:to>
          <xdr:col>16</xdr:col>
          <xdr:colOff>3714750</xdr:colOff>
          <xdr:row>56</xdr:row>
          <xdr:rowOff>657225</xdr:rowOff>
        </xdr:to>
        <xdr:sp macro="" textlink="">
          <xdr:nvSpPr>
            <xdr:cNvPr id="2206" name="ComboBox141"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57</xdr:row>
          <xdr:rowOff>57150</xdr:rowOff>
        </xdr:from>
        <xdr:to>
          <xdr:col>16</xdr:col>
          <xdr:colOff>3714750</xdr:colOff>
          <xdr:row>57</xdr:row>
          <xdr:rowOff>552450</xdr:rowOff>
        </xdr:to>
        <xdr:sp macro="" textlink="">
          <xdr:nvSpPr>
            <xdr:cNvPr id="2207" name="ComboBox142"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58</xdr:row>
          <xdr:rowOff>123825</xdr:rowOff>
        </xdr:from>
        <xdr:to>
          <xdr:col>16</xdr:col>
          <xdr:colOff>3714750</xdr:colOff>
          <xdr:row>58</xdr:row>
          <xdr:rowOff>619125</xdr:rowOff>
        </xdr:to>
        <xdr:sp macro="" textlink="">
          <xdr:nvSpPr>
            <xdr:cNvPr id="2208" name="ComboBox143"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59</xdr:row>
          <xdr:rowOff>542925</xdr:rowOff>
        </xdr:from>
        <xdr:to>
          <xdr:col>16</xdr:col>
          <xdr:colOff>3714750</xdr:colOff>
          <xdr:row>59</xdr:row>
          <xdr:rowOff>1038225</xdr:rowOff>
        </xdr:to>
        <xdr:sp macro="" textlink="">
          <xdr:nvSpPr>
            <xdr:cNvPr id="2209" name="ComboBox144"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60</xdr:row>
          <xdr:rowOff>219075</xdr:rowOff>
        </xdr:from>
        <xdr:to>
          <xdr:col>16</xdr:col>
          <xdr:colOff>3714750</xdr:colOff>
          <xdr:row>60</xdr:row>
          <xdr:rowOff>714375</xdr:rowOff>
        </xdr:to>
        <xdr:sp macro="" textlink="">
          <xdr:nvSpPr>
            <xdr:cNvPr id="2210" name="ComboBox145"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61</xdr:row>
          <xdr:rowOff>85725</xdr:rowOff>
        </xdr:from>
        <xdr:to>
          <xdr:col>16</xdr:col>
          <xdr:colOff>3714750</xdr:colOff>
          <xdr:row>61</xdr:row>
          <xdr:rowOff>581025</xdr:rowOff>
        </xdr:to>
        <xdr:sp macro="" textlink="">
          <xdr:nvSpPr>
            <xdr:cNvPr id="2211" name="ComboBox146" hidden="1">
              <a:extLst>
                <a:ext uri="{63B3BB69-23CF-44E3-9099-C40C66FF867C}">
                  <a14:compatExt spid="_x0000_s2211"/>
                </a:ext>
                <a:ext uri="{FF2B5EF4-FFF2-40B4-BE49-F238E27FC236}">
                  <a16:creationId xmlns:a16="http://schemas.microsoft.com/office/drawing/2014/main" id="{00000000-0008-0000-0000-0000A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62</xdr:row>
          <xdr:rowOff>76200</xdr:rowOff>
        </xdr:from>
        <xdr:to>
          <xdr:col>16</xdr:col>
          <xdr:colOff>3714750</xdr:colOff>
          <xdr:row>62</xdr:row>
          <xdr:rowOff>571500</xdr:rowOff>
        </xdr:to>
        <xdr:sp macro="" textlink="">
          <xdr:nvSpPr>
            <xdr:cNvPr id="2212" name="ComboBox147" hidden="1">
              <a:extLst>
                <a:ext uri="{63B3BB69-23CF-44E3-9099-C40C66FF867C}">
                  <a14:compatExt spid="_x0000_s2212"/>
                </a:ext>
                <a:ext uri="{FF2B5EF4-FFF2-40B4-BE49-F238E27FC236}">
                  <a16:creationId xmlns:a16="http://schemas.microsoft.com/office/drawing/2014/main" id="{00000000-0008-0000-0000-0000A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63</xdr:row>
          <xdr:rowOff>104775</xdr:rowOff>
        </xdr:from>
        <xdr:to>
          <xdr:col>16</xdr:col>
          <xdr:colOff>3714750</xdr:colOff>
          <xdr:row>63</xdr:row>
          <xdr:rowOff>600075</xdr:rowOff>
        </xdr:to>
        <xdr:sp macro="" textlink="">
          <xdr:nvSpPr>
            <xdr:cNvPr id="2213" name="ComboBox148" hidden="1">
              <a:extLst>
                <a:ext uri="{63B3BB69-23CF-44E3-9099-C40C66FF867C}">
                  <a14:compatExt spid="_x0000_s2213"/>
                </a:ext>
                <a:ext uri="{FF2B5EF4-FFF2-40B4-BE49-F238E27FC236}">
                  <a16:creationId xmlns:a16="http://schemas.microsoft.com/office/drawing/2014/main" id="{00000000-0008-0000-0000-0000A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85725</xdr:rowOff>
        </xdr:from>
        <xdr:to>
          <xdr:col>16</xdr:col>
          <xdr:colOff>3714750</xdr:colOff>
          <xdr:row>64</xdr:row>
          <xdr:rowOff>581025</xdr:rowOff>
        </xdr:to>
        <xdr:sp macro="" textlink="">
          <xdr:nvSpPr>
            <xdr:cNvPr id="2214" name="ComboBox149" hidden="1">
              <a:extLst>
                <a:ext uri="{63B3BB69-23CF-44E3-9099-C40C66FF867C}">
                  <a14:compatExt spid="_x0000_s2214"/>
                </a:ext>
                <a:ext uri="{FF2B5EF4-FFF2-40B4-BE49-F238E27FC236}">
                  <a16:creationId xmlns:a16="http://schemas.microsoft.com/office/drawing/2014/main" id="{00000000-0008-0000-0000-0000A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65</xdr:row>
          <xdr:rowOff>95250</xdr:rowOff>
        </xdr:from>
        <xdr:to>
          <xdr:col>16</xdr:col>
          <xdr:colOff>3714750</xdr:colOff>
          <xdr:row>65</xdr:row>
          <xdr:rowOff>590550</xdr:rowOff>
        </xdr:to>
        <xdr:sp macro="" textlink="">
          <xdr:nvSpPr>
            <xdr:cNvPr id="2215" name="ComboBox150" hidden="1">
              <a:extLst>
                <a:ext uri="{63B3BB69-23CF-44E3-9099-C40C66FF867C}">
                  <a14:compatExt spid="_x0000_s2215"/>
                </a:ext>
                <a:ext uri="{FF2B5EF4-FFF2-40B4-BE49-F238E27FC236}">
                  <a16:creationId xmlns:a16="http://schemas.microsoft.com/office/drawing/2014/main" id="{00000000-0008-0000-0000-0000A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85725</xdr:rowOff>
        </xdr:from>
        <xdr:to>
          <xdr:col>16</xdr:col>
          <xdr:colOff>3714750</xdr:colOff>
          <xdr:row>66</xdr:row>
          <xdr:rowOff>581025</xdr:rowOff>
        </xdr:to>
        <xdr:sp macro="" textlink="">
          <xdr:nvSpPr>
            <xdr:cNvPr id="2216" name="ComboBox151" hidden="1">
              <a:extLst>
                <a:ext uri="{63B3BB69-23CF-44E3-9099-C40C66FF867C}">
                  <a14:compatExt spid="_x0000_s2216"/>
                </a:ext>
                <a:ext uri="{FF2B5EF4-FFF2-40B4-BE49-F238E27FC236}">
                  <a16:creationId xmlns:a16="http://schemas.microsoft.com/office/drawing/2014/main" id="{00000000-0008-0000-0000-0000A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67</xdr:row>
          <xdr:rowOff>114300</xdr:rowOff>
        </xdr:from>
        <xdr:to>
          <xdr:col>16</xdr:col>
          <xdr:colOff>3714750</xdr:colOff>
          <xdr:row>67</xdr:row>
          <xdr:rowOff>619125</xdr:rowOff>
        </xdr:to>
        <xdr:sp macro="" textlink="">
          <xdr:nvSpPr>
            <xdr:cNvPr id="2217" name="ComboBox152" hidden="1">
              <a:extLst>
                <a:ext uri="{63B3BB69-23CF-44E3-9099-C40C66FF867C}">
                  <a14:compatExt spid="_x0000_s2217"/>
                </a:ext>
                <a:ext uri="{FF2B5EF4-FFF2-40B4-BE49-F238E27FC236}">
                  <a16:creationId xmlns:a16="http://schemas.microsoft.com/office/drawing/2014/main" id="{00000000-0008-0000-0000-0000A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68</xdr:row>
          <xdr:rowOff>104775</xdr:rowOff>
        </xdr:from>
        <xdr:to>
          <xdr:col>16</xdr:col>
          <xdr:colOff>3714750</xdr:colOff>
          <xdr:row>68</xdr:row>
          <xdr:rowOff>600075</xdr:rowOff>
        </xdr:to>
        <xdr:sp macro="" textlink="">
          <xdr:nvSpPr>
            <xdr:cNvPr id="2218" name="ComboBox153" hidden="1">
              <a:extLst>
                <a:ext uri="{63B3BB69-23CF-44E3-9099-C40C66FF867C}">
                  <a14:compatExt spid="_x0000_s2218"/>
                </a:ext>
                <a:ext uri="{FF2B5EF4-FFF2-40B4-BE49-F238E27FC236}">
                  <a16:creationId xmlns:a16="http://schemas.microsoft.com/office/drawing/2014/main" id="{00000000-0008-0000-0000-0000A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69</xdr:row>
          <xdr:rowOff>85725</xdr:rowOff>
        </xdr:from>
        <xdr:to>
          <xdr:col>16</xdr:col>
          <xdr:colOff>3714750</xdr:colOff>
          <xdr:row>69</xdr:row>
          <xdr:rowOff>581025</xdr:rowOff>
        </xdr:to>
        <xdr:sp macro="" textlink="">
          <xdr:nvSpPr>
            <xdr:cNvPr id="2219" name="ComboBox154" hidden="1">
              <a:extLst>
                <a:ext uri="{63B3BB69-23CF-44E3-9099-C40C66FF867C}">
                  <a14:compatExt spid="_x0000_s2219"/>
                </a:ext>
                <a:ext uri="{FF2B5EF4-FFF2-40B4-BE49-F238E27FC236}">
                  <a16:creationId xmlns:a16="http://schemas.microsoft.com/office/drawing/2014/main" id="{00000000-0008-0000-0000-0000A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70</xdr:row>
          <xdr:rowOff>47625</xdr:rowOff>
        </xdr:from>
        <xdr:to>
          <xdr:col>16</xdr:col>
          <xdr:colOff>3714750</xdr:colOff>
          <xdr:row>70</xdr:row>
          <xdr:rowOff>542925</xdr:rowOff>
        </xdr:to>
        <xdr:sp macro="" textlink="">
          <xdr:nvSpPr>
            <xdr:cNvPr id="2220" name="ComboBox155"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71</xdr:row>
          <xdr:rowOff>228600</xdr:rowOff>
        </xdr:from>
        <xdr:to>
          <xdr:col>16</xdr:col>
          <xdr:colOff>3714750</xdr:colOff>
          <xdr:row>71</xdr:row>
          <xdr:rowOff>733425</xdr:rowOff>
        </xdr:to>
        <xdr:sp macro="" textlink="">
          <xdr:nvSpPr>
            <xdr:cNvPr id="2221" name="ComboBox156"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72</xdr:row>
          <xdr:rowOff>219075</xdr:rowOff>
        </xdr:from>
        <xdr:to>
          <xdr:col>16</xdr:col>
          <xdr:colOff>3705225</xdr:colOff>
          <xdr:row>72</xdr:row>
          <xdr:rowOff>704850</xdr:rowOff>
        </xdr:to>
        <xdr:sp macro="" textlink="">
          <xdr:nvSpPr>
            <xdr:cNvPr id="2222" name="ComboBox157"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73</xdr:row>
          <xdr:rowOff>95250</xdr:rowOff>
        </xdr:from>
        <xdr:to>
          <xdr:col>16</xdr:col>
          <xdr:colOff>3714750</xdr:colOff>
          <xdr:row>73</xdr:row>
          <xdr:rowOff>581025</xdr:rowOff>
        </xdr:to>
        <xdr:sp macro="" textlink="">
          <xdr:nvSpPr>
            <xdr:cNvPr id="2223" name="ComboBox158" hidden="1">
              <a:extLst>
                <a:ext uri="{63B3BB69-23CF-44E3-9099-C40C66FF867C}">
                  <a14:compatExt spid="_x0000_s2223"/>
                </a:ext>
                <a:ext uri="{FF2B5EF4-FFF2-40B4-BE49-F238E27FC236}">
                  <a16:creationId xmlns:a16="http://schemas.microsoft.com/office/drawing/2014/main" id="{00000000-0008-0000-0000-0000A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74</xdr:row>
          <xdr:rowOff>133350</xdr:rowOff>
        </xdr:from>
        <xdr:to>
          <xdr:col>16</xdr:col>
          <xdr:colOff>3714750</xdr:colOff>
          <xdr:row>74</xdr:row>
          <xdr:rowOff>619125</xdr:rowOff>
        </xdr:to>
        <xdr:sp macro="" textlink="">
          <xdr:nvSpPr>
            <xdr:cNvPr id="2224" name="ComboBox159"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5" name="ComboBox160"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7" name="ComboBox161"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28" name="ComboBox162" hidden="1">
              <a:extLst>
                <a:ext uri="{63B3BB69-23CF-44E3-9099-C40C66FF867C}">
                  <a14:compatExt spid="_x0000_s2228"/>
                </a:ext>
                <a:ext uri="{FF2B5EF4-FFF2-40B4-BE49-F238E27FC236}">
                  <a16:creationId xmlns:a16="http://schemas.microsoft.com/office/drawing/2014/main" id="{00000000-0008-0000-0000-0000B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161925</xdr:rowOff>
        </xdr:to>
        <xdr:sp macro="" textlink="">
          <xdr:nvSpPr>
            <xdr:cNvPr id="2229" name="ComboBox163" hidden="1">
              <a:extLst>
                <a:ext uri="{63B3BB69-23CF-44E3-9099-C40C66FF867C}">
                  <a14:compatExt spid="_x0000_s2229"/>
                </a:ext>
                <a:ext uri="{FF2B5EF4-FFF2-40B4-BE49-F238E27FC236}">
                  <a16:creationId xmlns:a16="http://schemas.microsoft.com/office/drawing/2014/main" id="{00000000-0008-0000-0000-0000B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0" name="ComboBox164" hidden="1">
              <a:extLst>
                <a:ext uri="{63B3BB69-23CF-44E3-9099-C40C66FF867C}">
                  <a14:compatExt spid="_x0000_s2230"/>
                </a:ext>
                <a:ext uri="{FF2B5EF4-FFF2-40B4-BE49-F238E27FC236}">
                  <a16:creationId xmlns:a16="http://schemas.microsoft.com/office/drawing/2014/main" id="{00000000-0008-0000-0000-0000B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3705225</xdr:colOff>
          <xdr:row>89</xdr:row>
          <xdr:rowOff>152400</xdr:rowOff>
        </xdr:to>
        <xdr:sp macro="" textlink="">
          <xdr:nvSpPr>
            <xdr:cNvPr id="2231" name="ComboBox165" hidden="1">
              <a:extLst>
                <a:ext uri="{63B3BB69-23CF-44E3-9099-C40C66FF867C}">
                  <a14:compatExt spid="_x0000_s2231"/>
                </a:ext>
                <a:ext uri="{FF2B5EF4-FFF2-40B4-BE49-F238E27FC236}">
                  <a16:creationId xmlns:a16="http://schemas.microsoft.com/office/drawing/2014/main" id="{00000000-0008-0000-0000-0000B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2" name="ComboBox166" hidden="1">
              <a:extLst>
                <a:ext uri="{63B3BB69-23CF-44E3-9099-C40C66FF867C}">
                  <a14:compatExt spid="_x0000_s2232"/>
                </a:ext>
                <a:ext uri="{FF2B5EF4-FFF2-40B4-BE49-F238E27FC236}">
                  <a16:creationId xmlns:a16="http://schemas.microsoft.com/office/drawing/2014/main" id="{00000000-0008-0000-0000-0000B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3" name="ComboBox167" hidden="1">
              <a:extLst>
                <a:ext uri="{63B3BB69-23CF-44E3-9099-C40C66FF867C}">
                  <a14:compatExt spid="_x0000_s2233"/>
                </a:ext>
                <a:ext uri="{FF2B5EF4-FFF2-40B4-BE49-F238E27FC236}">
                  <a16:creationId xmlns:a16="http://schemas.microsoft.com/office/drawing/2014/main" id="{00000000-0008-0000-0000-0000B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88</xdr:row>
          <xdr:rowOff>0</xdr:rowOff>
        </xdr:from>
        <xdr:to>
          <xdr:col>18</xdr:col>
          <xdr:colOff>19050</xdr:colOff>
          <xdr:row>89</xdr:row>
          <xdr:rowOff>161925</xdr:rowOff>
        </xdr:to>
        <xdr:sp macro="" textlink="">
          <xdr:nvSpPr>
            <xdr:cNvPr id="2234" name="ComboBox168"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16</xdr:col>
          <xdr:colOff>3714750</xdr:colOff>
          <xdr:row>89</xdr:row>
          <xdr:rowOff>152400</xdr:rowOff>
        </xdr:to>
        <xdr:sp macro="" textlink="">
          <xdr:nvSpPr>
            <xdr:cNvPr id="2235" name="ComboBox169"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9525</xdr:colOff>
          <xdr:row>89</xdr:row>
          <xdr:rowOff>152400</xdr:rowOff>
        </xdr:to>
        <xdr:sp macro="" textlink="">
          <xdr:nvSpPr>
            <xdr:cNvPr id="2236" name="ComboBox170"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7" name="ComboBox171" hidden="1">
              <a:extLst>
                <a:ext uri="{63B3BB69-23CF-44E3-9099-C40C66FF867C}">
                  <a14:compatExt spid="_x0000_s2237"/>
                </a:ext>
                <a:ext uri="{FF2B5EF4-FFF2-40B4-BE49-F238E27FC236}">
                  <a16:creationId xmlns:a16="http://schemas.microsoft.com/office/drawing/2014/main" id="{00000000-0008-0000-0000-0000B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88</xdr:row>
          <xdr:rowOff>0</xdr:rowOff>
        </xdr:from>
        <xdr:to>
          <xdr:col>18</xdr:col>
          <xdr:colOff>0</xdr:colOff>
          <xdr:row>89</xdr:row>
          <xdr:rowOff>152400</xdr:rowOff>
        </xdr:to>
        <xdr:sp macro="" textlink="">
          <xdr:nvSpPr>
            <xdr:cNvPr id="2238" name="ComboBox172" hidden="1">
              <a:extLst>
                <a:ext uri="{63B3BB69-23CF-44E3-9099-C40C66FF867C}">
                  <a14:compatExt spid="_x0000_s2238"/>
                </a:ext>
                <a:ext uri="{FF2B5EF4-FFF2-40B4-BE49-F238E27FC236}">
                  <a16:creationId xmlns:a16="http://schemas.microsoft.com/office/drawing/2014/main" id="{00000000-0008-0000-0000-0000B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xdr:row>
          <xdr:rowOff>1838325</xdr:rowOff>
        </xdr:from>
        <xdr:to>
          <xdr:col>18</xdr:col>
          <xdr:colOff>4000500</xdr:colOff>
          <xdr:row>2</xdr:row>
          <xdr:rowOff>3552825</xdr:rowOff>
        </xdr:to>
        <xdr:sp macro="" textlink="">
          <xdr:nvSpPr>
            <xdr:cNvPr id="2240" name="ComboBox173" hidden="1">
              <a:extLst>
                <a:ext uri="{63B3BB69-23CF-44E3-9099-C40C66FF867C}">
                  <a14:compatExt spid="_x0000_s2240"/>
                </a:ext>
                <a:ext uri="{FF2B5EF4-FFF2-40B4-BE49-F238E27FC236}">
                  <a16:creationId xmlns:a16="http://schemas.microsoft.com/office/drawing/2014/main" id="{00000000-0008-0000-0000-0000C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xdr:row>
          <xdr:rowOff>57150</xdr:rowOff>
        </xdr:from>
        <xdr:to>
          <xdr:col>18</xdr:col>
          <xdr:colOff>4000500</xdr:colOff>
          <xdr:row>3</xdr:row>
          <xdr:rowOff>590550</xdr:rowOff>
        </xdr:to>
        <xdr:sp macro="" textlink="">
          <xdr:nvSpPr>
            <xdr:cNvPr id="2241" name="ComboBox174" hidden="1">
              <a:extLst>
                <a:ext uri="{63B3BB69-23CF-44E3-9099-C40C66FF867C}">
                  <a14:compatExt spid="_x0000_s2241"/>
                </a:ext>
                <a:ext uri="{FF2B5EF4-FFF2-40B4-BE49-F238E27FC236}">
                  <a16:creationId xmlns:a16="http://schemas.microsoft.com/office/drawing/2014/main" id="{00000000-0008-0000-0000-0000C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4</xdr:row>
          <xdr:rowOff>142875</xdr:rowOff>
        </xdr:from>
        <xdr:to>
          <xdr:col>18</xdr:col>
          <xdr:colOff>4010025</xdr:colOff>
          <xdr:row>4</xdr:row>
          <xdr:rowOff>676275</xdr:rowOff>
        </xdr:to>
        <xdr:sp macro="" textlink="">
          <xdr:nvSpPr>
            <xdr:cNvPr id="2242" name="ComboBox175" hidden="1">
              <a:extLst>
                <a:ext uri="{63B3BB69-23CF-44E3-9099-C40C66FF867C}">
                  <a14:compatExt spid="_x0000_s2242"/>
                </a:ext>
                <a:ext uri="{FF2B5EF4-FFF2-40B4-BE49-F238E27FC236}">
                  <a16:creationId xmlns:a16="http://schemas.microsoft.com/office/drawing/2014/main" id="{00000000-0008-0000-0000-0000C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5</xdr:row>
          <xdr:rowOff>238125</xdr:rowOff>
        </xdr:from>
        <xdr:to>
          <xdr:col>18</xdr:col>
          <xdr:colOff>4029075</xdr:colOff>
          <xdr:row>5</xdr:row>
          <xdr:rowOff>771525</xdr:rowOff>
        </xdr:to>
        <xdr:sp macro="" textlink="">
          <xdr:nvSpPr>
            <xdr:cNvPr id="2243" name="ComboBox176" hidden="1">
              <a:extLst>
                <a:ext uri="{63B3BB69-23CF-44E3-9099-C40C66FF867C}">
                  <a14:compatExt spid="_x0000_s2243"/>
                </a:ext>
                <a:ext uri="{FF2B5EF4-FFF2-40B4-BE49-F238E27FC236}">
                  <a16:creationId xmlns:a16="http://schemas.microsoft.com/office/drawing/2014/main" id="{00000000-0008-0000-0000-0000C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xdr:row>
          <xdr:rowOff>495300</xdr:rowOff>
        </xdr:from>
        <xdr:to>
          <xdr:col>18</xdr:col>
          <xdr:colOff>3981450</xdr:colOff>
          <xdr:row>6</xdr:row>
          <xdr:rowOff>1028700</xdr:rowOff>
        </xdr:to>
        <xdr:sp macro="" textlink="">
          <xdr:nvSpPr>
            <xdr:cNvPr id="2244" name="ComboBox177" hidden="1">
              <a:extLst>
                <a:ext uri="{63B3BB69-23CF-44E3-9099-C40C66FF867C}">
                  <a14:compatExt spid="_x0000_s2244"/>
                </a:ext>
                <a:ext uri="{FF2B5EF4-FFF2-40B4-BE49-F238E27FC236}">
                  <a16:creationId xmlns:a16="http://schemas.microsoft.com/office/drawing/2014/main" id="{00000000-0008-0000-0000-0000C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7</xdr:row>
          <xdr:rowOff>219075</xdr:rowOff>
        </xdr:from>
        <xdr:to>
          <xdr:col>18</xdr:col>
          <xdr:colOff>3981450</xdr:colOff>
          <xdr:row>7</xdr:row>
          <xdr:rowOff>762000</xdr:rowOff>
        </xdr:to>
        <xdr:sp macro="" textlink="">
          <xdr:nvSpPr>
            <xdr:cNvPr id="2245" name="ComboBox178" hidden="1">
              <a:extLst>
                <a:ext uri="{63B3BB69-23CF-44E3-9099-C40C66FF867C}">
                  <a14:compatExt spid="_x0000_s2245"/>
                </a:ext>
                <a:ext uri="{FF2B5EF4-FFF2-40B4-BE49-F238E27FC236}">
                  <a16:creationId xmlns:a16="http://schemas.microsoft.com/office/drawing/2014/main" id="{00000000-0008-0000-0000-0000C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xdr:row>
          <xdr:rowOff>47625</xdr:rowOff>
        </xdr:from>
        <xdr:to>
          <xdr:col>18</xdr:col>
          <xdr:colOff>3981450</xdr:colOff>
          <xdr:row>8</xdr:row>
          <xdr:rowOff>571500</xdr:rowOff>
        </xdr:to>
        <xdr:sp macro="" textlink="">
          <xdr:nvSpPr>
            <xdr:cNvPr id="2246" name="ComboBox179" hidden="1">
              <a:extLst>
                <a:ext uri="{63B3BB69-23CF-44E3-9099-C40C66FF867C}">
                  <a14:compatExt spid="_x0000_s2246"/>
                </a:ext>
                <a:ext uri="{FF2B5EF4-FFF2-40B4-BE49-F238E27FC236}">
                  <a16:creationId xmlns:a16="http://schemas.microsoft.com/office/drawing/2014/main" id="{00000000-0008-0000-0000-0000C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xdr:row>
          <xdr:rowOff>76200</xdr:rowOff>
        </xdr:from>
        <xdr:to>
          <xdr:col>18</xdr:col>
          <xdr:colOff>4019550</xdr:colOff>
          <xdr:row>9</xdr:row>
          <xdr:rowOff>600075</xdr:rowOff>
        </xdr:to>
        <xdr:sp macro="" textlink="">
          <xdr:nvSpPr>
            <xdr:cNvPr id="2247" name="ComboBox180" hidden="1">
              <a:extLst>
                <a:ext uri="{63B3BB69-23CF-44E3-9099-C40C66FF867C}">
                  <a14:compatExt spid="_x0000_s2247"/>
                </a:ext>
                <a:ext uri="{FF2B5EF4-FFF2-40B4-BE49-F238E27FC236}">
                  <a16:creationId xmlns:a16="http://schemas.microsoft.com/office/drawing/2014/main" id="{00000000-0008-0000-0000-0000C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85725</xdr:rowOff>
        </xdr:from>
        <xdr:to>
          <xdr:col>18</xdr:col>
          <xdr:colOff>4019550</xdr:colOff>
          <xdr:row>10</xdr:row>
          <xdr:rowOff>619125</xdr:rowOff>
        </xdr:to>
        <xdr:sp macro="" textlink="">
          <xdr:nvSpPr>
            <xdr:cNvPr id="2248" name="ComboBox181" hidden="1">
              <a:extLst>
                <a:ext uri="{63B3BB69-23CF-44E3-9099-C40C66FF867C}">
                  <a14:compatExt spid="_x0000_s2248"/>
                </a:ext>
                <a:ext uri="{FF2B5EF4-FFF2-40B4-BE49-F238E27FC236}">
                  <a16:creationId xmlns:a16="http://schemas.microsoft.com/office/drawing/2014/main" id="{00000000-0008-0000-0000-0000C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xdr:row>
          <xdr:rowOff>114300</xdr:rowOff>
        </xdr:from>
        <xdr:to>
          <xdr:col>18</xdr:col>
          <xdr:colOff>4019550</xdr:colOff>
          <xdr:row>11</xdr:row>
          <xdr:rowOff>647700</xdr:rowOff>
        </xdr:to>
        <xdr:sp macro="" textlink="">
          <xdr:nvSpPr>
            <xdr:cNvPr id="2249" name="ComboBox182" hidden="1">
              <a:extLst>
                <a:ext uri="{63B3BB69-23CF-44E3-9099-C40C66FF867C}">
                  <a14:compatExt spid="_x0000_s2249"/>
                </a:ext>
                <a:ext uri="{FF2B5EF4-FFF2-40B4-BE49-F238E27FC236}">
                  <a16:creationId xmlns:a16="http://schemas.microsoft.com/office/drawing/2014/main" id="{00000000-0008-0000-0000-0000C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12</xdr:row>
          <xdr:rowOff>152400</xdr:rowOff>
        </xdr:from>
        <xdr:to>
          <xdr:col>18</xdr:col>
          <xdr:colOff>4000500</xdr:colOff>
          <xdr:row>12</xdr:row>
          <xdr:rowOff>695325</xdr:rowOff>
        </xdr:to>
        <xdr:sp macro="" textlink="">
          <xdr:nvSpPr>
            <xdr:cNvPr id="2250" name="ComboBox183" hidden="1">
              <a:extLst>
                <a:ext uri="{63B3BB69-23CF-44E3-9099-C40C66FF867C}">
                  <a14:compatExt spid="_x0000_s2250"/>
                </a:ext>
                <a:ext uri="{FF2B5EF4-FFF2-40B4-BE49-F238E27FC236}">
                  <a16:creationId xmlns:a16="http://schemas.microsoft.com/office/drawing/2014/main" id="{00000000-0008-0000-0000-0000C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13</xdr:row>
          <xdr:rowOff>466725</xdr:rowOff>
        </xdr:from>
        <xdr:to>
          <xdr:col>18</xdr:col>
          <xdr:colOff>4000500</xdr:colOff>
          <xdr:row>13</xdr:row>
          <xdr:rowOff>1000125</xdr:rowOff>
        </xdr:to>
        <xdr:sp macro="" textlink="">
          <xdr:nvSpPr>
            <xdr:cNvPr id="2251" name="ComboBox184" hidden="1">
              <a:extLst>
                <a:ext uri="{63B3BB69-23CF-44E3-9099-C40C66FF867C}">
                  <a14:compatExt spid="_x0000_s2251"/>
                </a:ext>
                <a:ext uri="{FF2B5EF4-FFF2-40B4-BE49-F238E27FC236}">
                  <a16:creationId xmlns:a16="http://schemas.microsoft.com/office/drawing/2014/main" id="{00000000-0008-0000-0000-0000C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14</xdr:row>
          <xdr:rowOff>85725</xdr:rowOff>
        </xdr:from>
        <xdr:to>
          <xdr:col>18</xdr:col>
          <xdr:colOff>3971925</xdr:colOff>
          <xdr:row>14</xdr:row>
          <xdr:rowOff>619125</xdr:rowOff>
        </xdr:to>
        <xdr:sp macro="" textlink="">
          <xdr:nvSpPr>
            <xdr:cNvPr id="2252" name="ComboBox185" hidden="1">
              <a:extLst>
                <a:ext uri="{63B3BB69-23CF-44E3-9099-C40C66FF867C}">
                  <a14:compatExt spid="_x0000_s2252"/>
                </a:ext>
                <a:ext uri="{FF2B5EF4-FFF2-40B4-BE49-F238E27FC236}">
                  <a16:creationId xmlns:a16="http://schemas.microsoft.com/office/drawing/2014/main" id="{00000000-0008-0000-0000-0000C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15</xdr:row>
          <xdr:rowOff>85725</xdr:rowOff>
        </xdr:from>
        <xdr:to>
          <xdr:col>18</xdr:col>
          <xdr:colOff>3981450</xdr:colOff>
          <xdr:row>15</xdr:row>
          <xdr:rowOff>619125</xdr:rowOff>
        </xdr:to>
        <xdr:sp macro="" textlink="">
          <xdr:nvSpPr>
            <xdr:cNvPr id="2253" name="ComboBox186" hidden="1">
              <a:extLst>
                <a:ext uri="{63B3BB69-23CF-44E3-9099-C40C66FF867C}">
                  <a14:compatExt spid="_x0000_s2253"/>
                </a:ext>
                <a:ext uri="{FF2B5EF4-FFF2-40B4-BE49-F238E27FC236}">
                  <a16:creationId xmlns:a16="http://schemas.microsoft.com/office/drawing/2014/main" id="{00000000-0008-0000-0000-0000C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1828800</xdr:colOff>
          <xdr:row>16</xdr:row>
          <xdr:rowOff>123825</xdr:rowOff>
        </xdr:from>
        <xdr:to>
          <xdr:col>18</xdr:col>
          <xdr:colOff>4029075</xdr:colOff>
          <xdr:row>17</xdr:row>
          <xdr:rowOff>0</xdr:rowOff>
        </xdr:to>
        <xdr:sp macro="" textlink="">
          <xdr:nvSpPr>
            <xdr:cNvPr id="2254" name="ComboBox187"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17</xdr:row>
          <xdr:rowOff>266700</xdr:rowOff>
        </xdr:from>
        <xdr:to>
          <xdr:col>18</xdr:col>
          <xdr:colOff>3971925</xdr:colOff>
          <xdr:row>17</xdr:row>
          <xdr:rowOff>790575</xdr:rowOff>
        </xdr:to>
        <xdr:sp macro="" textlink="">
          <xdr:nvSpPr>
            <xdr:cNvPr id="2255" name="ComboBox188"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18</xdr:row>
          <xdr:rowOff>304800</xdr:rowOff>
        </xdr:from>
        <xdr:to>
          <xdr:col>18</xdr:col>
          <xdr:colOff>3981450</xdr:colOff>
          <xdr:row>18</xdr:row>
          <xdr:rowOff>828675</xdr:rowOff>
        </xdr:to>
        <xdr:sp macro="" textlink="">
          <xdr:nvSpPr>
            <xdr:cNvPr id="2256" name="ComboBox189"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19</xdr:row>
          <xdr:rowOff>76200</xdr:rowOff>
        </xdr:from>
        <xdr:to>
          <xdr:col>18</xdr:col>
          <xdr:colOff>4000500</xdr:colOff>
          <xdr:row>19</xdr:row>
          <xdr:rowOff>600075</xdr:rowOff>
        </xdr:to>
        <xdr:sp macro="" textlink="">
          <xdr:nvSpPr>
            <xdr:cNvPr id="2257" name="ComboBox190"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20</xdr:row>
          <xdr:rowOff>504825</xdr:rowOff>
        </xdr:from>
        <xdr:to>
          <xdr:col>18</xdr:col>
          <xdr:colOff>4000500</xdr:colOff>
          <xdr:row>20</xdr:row>
          <xdr:rowOff>1028700</xdr:rowOff>
        </xdr:to>
        <xdr:sp macro="" textlink="">
          <xdr:nvSpPr>
            <xdr:cNvPr id="2258" name="ComboBox191"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21</xdr:row>
          <xdr:rowOff>219075</xdr:rowOff>
        </xdr:from>
        <xdr:to>
          <xdr:col>18</xdr:col>
          <xdr:colOff>4000500</xdr:colOff>
          <xdr:row>21</xdr:row>
          <xdr:rowOff>742950</xdr:rowOff>
        </xdr:to>
        <xdr:sp macro="" textlink="">
          <xdr:nvSpPr>
            <xdr:cNvPr id="2259" name="ComboBox192"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22</xdr:row>
          <xdr:rowOff>914400</xdr:rowOff>
        </xdr:from>
        <xdr:to>
          <xdr:col>18</xdr:col>
          <xdr:colOff>3981450</xdr:colOff>
          <xdr:row>22</xdr:row>
          <xdr:rowOff>1438275</xdr:rowOff>
        </xdr:to>
        <xdr:sp macro="" textlink="">
          <xdr:nvSpPr>
            <xdr:cNvPr id="2260" name="ComboBox193"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23</xdr:row>
          <xdr:rowOff>676275</xdr:rowOff>
        </xdr:from>
        <xdr:to>
          <xdr:col>18</xdr:col>
          <xdr:colOff>3981450</xdr:colOff>
          <xdr:row>23</xdr:row>
          <xdr:rowOff>1200150</xdr:rowOff>
        </xdr:to>
        <xdr:sp macro="" textlink="">
          <xdr:nvSpPr>
            <xdr:cNvPr id="2261" name="ComboBox194" hidden="1">
              <a:extLst>
                <a:ext uri="{63B3BB69-23CF-44E3-9099-C40C66FF867C}">
                  <a14:compatExt spid="_x0000_s2261"/>
                </a:ext>
                <a:ext uri="{FF2B5EF4-FFF2-40B4-BE49-F238E27FC236}">
                  <a16:creationId xmlns:a16="http://schemas.microsoft.com/office/drawing/2014/main" id="{00000000-0008-0000-0000-0000D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24</xdr:row>
          <xdr:rowOff>295275</xdr:rowOff>
        </xdr:from>
        <xdr:to>
          <xdr:col>18</xdr:col>
          <xdr:colOff>4000500</xdr:colOff>
          <xdr:row>24</xdr:row>
          <xdr:rowOff>828675</xdr:rowOff>
        </xdr:to>
        <xdr:sp macro="" textlink="">
          <xdr:nvSpPr>
            <xdr:cNvPr id="2262" name="ComboBox195" hidden="1">
              <a:extLst>
                <a:ext uri="{63B3BB69-23CF-44E3-9099-C40C66FF867C}">
                  <a14:compatExt spid="_x0000_s2262"/>
                </a:ext>
                <a:ext uri="{FF2B5EF4-FFF2-40B4-BE49-F238E27FC236}">
                  <a16:creationId xmlns:a16="http://schemas.microsoft.com/office/drawing/2014/main" id="{00000000-0008-0000-0000-0000D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171450</xdr:rowOff>
        </xdr:from>
        <xdr:to>
          <xdr:col>18</xdr:col>
          <xdr:colOff>3981450</xdr:colOff>
          <xdr:row>25</xdr:row>
          <xdr:rowOff>695325</xdr:rowOff>
        </xdr:to>
        <xdr:sp macro="" textlink="">
          <xdr:nvSpPr>
            <xdr:cNvPr id="2263" name="ComboBox196" hidden="1">
              <a:extLst>
                <a:ext uri="{63B3BB69-23CF-44E3-9099-C40C66FF867C}">
                  <a14:compatExt spid="_x0000_s2263"/>
                </a:ext>
                <a:ext uri="{FF2B5EF4-FFF2-40B4-BE49-F238E27FC236}">
                  <a16:creationId xmlns:a16="http://schemas.microsoft.com/office/drawing/2014/main" id="{00000000-0008-0000-0000-0000D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26</xdr:row>
          <xdr:rowOff>523875</xdr:rowOff>
        </xdr:from>
        <xdr:to>
          <xdr:col>18</xdr:col>
          <xdr:colOff>3981450</xdr:colOff>
          <xdr:row>26</xdr:row>
          <xdr:rowOff>1047750</xdr:rowOff>
        </xdr:to>
        <xdr:sp macro="" textlink="">
          <xdr:nvSpPr>
            <xdr:cNvPr id="2264" name="ComboBox197" hidden="1">
              <a:extLst>
                <a:ext uri="{63B3BB69-23CF-44E3-9099-C40C66FF867C}">
                  <a14:compatExt spid="_x0000_s2264"/>
                </a:ext>
                <a:ext uri="{FF2B5EF4-FFF2-40B4-BE49-F238E27FC236}">
                  <a16:creationId xmlns:a16="http://schemas.microsoft.com/office/drawing/2014/main" id="{00000000-0008-0000-0000-0000D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27</xdr:row>
          <xdr:rowOff>257175</xdr:rowOff>
        </xdr:from>
        <xdr:to>
          <xdr:col>18</xdr:col>
          <xdr:colOff>3981450</xdr:colOff>
          <xdr:row>27</xdr:row>
          <xdr:rowOff>781050</xdr:rowOff>
        </xdr:to>
        <xdr:sp macro="" textlink="">
          <xdr:nvSpPr>
            <xdr:cNvPr id="2265" name="ComboBox198"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28</xdr:row>
          <xdr:rowOff>28575</xdr:rowOff>
        </xdr:from>
        <xdr:to>
          <xdr:col>18</xdr:col>
          <xdr:colOff>3981450</xdr:colOff>
          <xdr:row>28</xdr:row>
          <xdr:rowOff>552450</xdr:rowOff>
        </xdr:to>
        <xdr:sp macro="" textlink="">
          <xdr:nvSpPr>
            <xdr:cNvPr id="2266" name="ComboBox199"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123825</xdr:rowOff>
        </xdr:from>
        <xdr:to>
          <xdr:col>18</xdr:col>
          <xdr:colOff>3981450</xdr:colOff>
          <xdr:row>29</xdr:row>
          <xdr:rowOff>647700</xdr:rowOff>
        </xdr:to>
        <xdr:sp macro="" textlink="">
          <xdr:nvSpPr>
            <xdr:cNvPr id="2267" name="ComboBox200"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30</xdr:row>
          <xdr:rowOff>123825</xdr:rowOff>
        </xdr:from>
        <xdr:to>
          <xdr:col>18</xdr:col>
          <xdr:colOff>4000500</xdr:colOff>
          <xdr:row>30</xdr:row>
          <xdr:rowOff>647700</xdr:rowOff>
        </xdr:to>
        <xdr:sp macro="" textlink="">
          <xdr:nvSpPr>
            <xdr:cNvPr id="2268" name="ComboBox201"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1847850</xdr:colOff>
          <xdr:row>31</xdr:row>
          <xdr:rowOff>95250</xdr:rowOff>
        </xdr:from>
        <xdr:to>
          <xdr:col>18</xdr:col>
          <xdr:colOff>4010025</xdr:colOff>
          <xdr:row>31</xdr:row>
          <xdr:rowOff>628650</xdr:rowOff>
        </xdr:to>
        <xdr:sp macro="" textlink="">
          <xdr:nvSpPr>
            <xdr:cNvPr id="2269" name="ComboBox202"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32</xdr:row>
          <xdr:rowOff>123825</xdr:rowOff>
        </xdr:from>
        <xdr:to>
          <xdr:col>18</xdr:col>
          <xdr:colOff>3990975</xdr:colOff>
          <xdr:row>33</xdr:row>
          <xdr:rowOff>9525</xdr:rowOff>
        </xdr:to>
        <xdr:sp macro="" textlink="">
          <xdr:nvSpPr>
            <xdr:cNvPr id="2270" name="ComboBox203"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33</xdr:row>
          <xdr:rowOff>304800</xdr:rowOff>
        </xdr:from>
        <xdr:to>
          <xdr:col>18</xdr:col>
          <xdr:colOff>3990975</xdr:colOff>
          <xdr:row>33</xdr:row>
          <xdr:rowOff>828675</xdr:rowOff>
        </xdr:to>
        <xdr:sp macro="" textlink="">
          <xdr:nvSpPr>
            <xdr:cNvPr id="2271" name="ComboBox204"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34</xdr:row>
          <xdr:rowOff>114300</xdr:rowOff>
        </xdr:from>
        <xdr:to>
          <xdr:col>18</xdr:col>
          <xdr:colOff>3981450</xdr:colOff>
          <xdr:row>34</xdr:row>
          <xdr:rowOff>638175</xdr:rowOff>
        </xdr:to>
        <xdr:sp macro="" textlink="">
          <xdr:nvSpPr>
            <xdr:cNvPr id="2272" name="ComboBox205"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35</xdr:row>
          <xdr:rowOff>114300</xdr:rowOff>
        </xdr:from>
        <xdr:to>
          <xdr:col>18</xdr:col>
          <xdr:colOff>4000500</xdr:colOff>
          <xdr:row>35</xdr:row>
          <xdr:rowOff>638175</xdr:rowOff>
        </xdr:to>
        <xdr:sp macro="" textlink="">
          <xdr:nvSpPr>
            <xdr:cNvPr id="2273" name="ComboBox206"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36</xdr:row>
          <xdr:rowOff>114300</xdr:rowOff>
        </xdr:from>
        <xdr:to>
          <xdr:col>18</xdr:col>
          <xdr:colOff>3990975</xdr:colOff>
          <xdr:row>36</xdr:row>
          <xdr:rowOff>638175</xdr:rowOff>
        </xdr:to>
        <xdr:sp macro="" textlink="">
          <xdr:nvSpPr>
            <xdr:cNvPr id="2274" name="ComboBox207"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1857375</xdr:colOff>
          <xdr:row>37</xdr:row>
          <xdr:rowOff>57150</xdr:rowOff>
        </xdr:from>
        <xdr:to>
          <xdr:col>18</xdr:col>
          <xdr:colOff>4000500</xdr:colOff>
          <xdr:row>37</xdr:row>
          <xdr:rowOff>581025</xdr:rowOff>
        </xdr:to>
        <xdr:sp macro="" textlink="">
          <xdr:nvSpPr>
            <xdr:cNvPr id="2275" name="ComboBox208"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38</xdr:row>
          <xdr:rowOff>381000</xdr:rowOff>
        </xdr:from>
        <xdr:to>
          <xdr:col>18</xdr:col>
          <xdr:colOff>4000500</xdr:colOff>
          <xdr:row>38</xdr:row>
          <xdr:rowOff>914400</xdr:rowOff>
        </xdr:to>
        <xdr:sp macro="" textlink="">
          <xdr:nvSpPr>
            <xdr:cNvPr id="2276" name="ComboBox209"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39</xdr:row>
          <xdr:rowOff>247650</xdr:rowOff>
        </xdr:from>
        <xdr:to>
          <xdr:col>18</xdr:col>
          <xdr:colOff>4019550</xdr:colOff>
          <xdr:row>39</xdr:row>
          <xdr:rowOff>771525</xdr:rowOff>
        </xdr:to>
        <xdr:sp macro="" textlink="">
          <xdr:nvSpPr>
            <xdr:cNvPr id="2277" name="ComboBox210"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40</xdr:row>
          <xdr:rowOff>66675</xdr:rowOff>
        </xdr:from>
        <xdr:to>
          <xdr:col>18</xdr:col>
          <xdr:colOff>4000500</xdr:colOff>
          <xdr:row>40</xdr:row>
          <xdr:rowOff>590550</xdr:rowOff>
        </xdr:to>
        <xdr:sp macro="" textlink="">
          <xdr:nvSpPr>
            <xdr:cNvPr id="2278" name="ComboBox211"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41</xdr:row>
          <xdr:rowOff>38100</xdr:rowOff>
        </xdr:from>
        <xdr:to>
          <xdr:col>18</xdr:col>
          <xdr:colOff>3981450</xdr:colOff>
          <xdr:row>41</xdr:row>
          <xdr:rowOff>571500</xdr:rowOff>
        </xdr:to>
        <xdr:sp macro="" textlink="">
          <xdr:nvSpPr>
            <xdr:cNvPr id="2279" name="ComboBox212"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42</xdr:row>
          <xdr:rowOff>114300</xdr:rowOff>
        </xdr:from>
        <xdr:to>
          <xdr:col>18</xdr:col>
          <xdr:colOff>3990975</xdr:colOff>
          <xdr:row>42</xdr:row>
          <xdr:rowOff>638175</xdr:rowOff>
        </xdr:to>
        <xdr:sp macro="" textlink="">
          <xdr:nvSpPr>
            <xdr:cNvPr id="2280" name="ComboBox213"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43</xdr:row>
          <xdr:rowOff>95250</xdr:rowOff>
        </xdr:from>
        <xdr:to>
          <xdr:col>18</xdr:col>
          <xdr:colOff>3981450</xdr:colOff>
          <xdr:row>43</xdr:row>
          <xdr:rowOff>619125</xdr:rowOff>
        </xdr:to>
        <xdr:sp macro="" textlink="">
          <xdr:nvSpPr>
            <xdr:cNvPr id="2281" name="ComboBox214"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44</xdr:row>
          <xdr:rowOff>123825</xdr:rowOff>
        </xdr:from>
        <xdr:to>
          <xdr:col>18</xdr:col>
          <xdr:colOff>4000500</xdr:colOff>
          <xdr:row>44</xdr:row>
          <xdr:rowOff>647700</xdr:rowOff>
        </xdr:to>
        <xdr:sp macro="" textlink="">
          <xdr:nvSpPr>
            <xdr:cNvPr id="2282" name="ComboBox215"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45</xdr:row>
          <xdr:rowOff>85725</xdr:rowOff>
        </xdr:from>
        <xdr:to>
          <xdr:col>18</xdr:col>
          <xdr:colOff>3962400</xdr:colOff>
          <xdr:row>45</xdr:row>
          <xdr:rowOff>609600</xdr:rowOff>
        </xdr:to>
        <xdr:sp macro="" textlink="">
          <xdr:nvSpPr>
            <xdr:cNvPr id="2283" name="ComboBox216" hidden="1">
              <a:extLst>
                <a:ext uri="{63B3BB69-23CF-44E3-9099-C40C66FF867C}">
                  <a14:compatExt spid="_x0000_s2283"/>
                </a:ext>
                <a:ext uri="{FF2B5EF4-FFF2-40B4-BE49-F238E27FC236}">
                  <a16:creationId xmlns:a16="http://schemas.microsoft.com/office/drawing/2014/main" id="{00000000-0008-0000-0000-0000E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46</xdr:row>
          <xdr:rowOff>95250</xdr:rowOff>
        </xdr:from>
        <xdr:to>
          <xdr:col>18</xdr:col>
          <xdr:colOff>4000500</xdr:colOff>
          <xdr:row>46</xdr:row>
          <xdr:rowOff>619125</xdr:rowOff>
        </xdr:to>
        <xdr:sp macro="" textlink="">
          <xdr:nvSpPr>
            <xdr:cNvPr id="2284" name="ComboBox217" hidden="1">
              <a:extLst>
                <a:ext uri="{63B3BB69-23CF-44E3-9099-C40C66FF867C}">
                  <a14:compatExt spid="_x0000_s2284"/>
                </a:ext>
                <a:ext uri="{FF2B5EF4-FFF2-40B4-BE49-F238E27FC236}">
                  <a16:creationId xmlns:a16="http://schemas.microsoft.com/office/drawing/2014/main" id="{00000000-0008-0000-0000-0000E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47</xdr:row>
          <xdr:rowOff>209550</xdr:rowOff>
        </xdr:from>
        <xdr:to>
          <xdr:col>18</xdr:col>
          <xdr:colOff>3981450</xdr:colOff>
          <xdr:row>47</xdr:row>
          <xdr:rowOff>733425</xdr:rowOff>
        </xdr:to>
        <xdr:sp macro="" textlink="">
          <xdr:nvSpPr>
            <xdr:cNvPr id="2285" name="ComboBox218" hidden="1">
              <a:extLst>
                <a:ext uri="{63B3BB69-23CF-44E3-9099-C40C66FF867C}">
                  <a14:compatExt spid="_x0000_s2285"/>
                </a:ext>
                <a:ext uri="{FF2B5EF4-FFF2-40B4-BE49-F238E27FC236}">
                  <a16:creationId xmlns:a16="http://schemas.microsoft.com/office/drawing/2014/main" id="{00000000-0008-0000-0000-0000E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48</xdr:row>
          <xdr:rowOff>352425</xdr:rowOff>
        </xdr:from>
        <xdr:to>
          <xdr:col>18</xdr:col>
          <xdr:colOff>3981450</xdr:colOff>
          <xdr:row>48</xdr:row>
          <xdr:rowOff>876300</xdr:rowOff>
        </xdr:to>
        <xdr:sp macro="" textlink="">
          <xdr:nvSpPr>
            <xdr:cNvPr id="2286" name="ComboBox219" hidden="1">
              <a:extLst>
                <a:ext uri="{63B3BB69-23CF-44E3-9099-C40C66FF867C}">
                  <a14:compatExt spid="_x0000_s2286"/>
                </a:ext>
                <a:ext uri="{FF2B5EF4-FFF2-40B4-BE49-F238E27FC236}">
                  <a16:creationId xmlns:a16="http://schemas.microsoft.com/office/drawing/2014/main" id="{00000000-0008-0000-0000-0000E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49</xdr:row>
          <xdr:rowOff>323850</xdr:rowOff>
        </xdr:from>
        <xdr:to>
          <xdr:col>18</xdr:col>
          <xdr:colOff>4000500</xdr:colOff>
          <xdr:row>49</xdr:row>
          <xdr:rowOff>847725</xdr:rowOff>
        </xdr:to>
        <xdr:sp macro="" textlink="">
          <xdr:nvSpPr>
            <xdr:cNvPr id="2287" name="ComboBox220" hidden="1">
              <a:extLst>
                <a:ext uri="{63B3BB69-23CF-44E3-9099-C40C66FF867C}">
                  <a14:compatExt spid="_x0000_s2287"/>
                </a:ext>
                <a:ext uri="{FF2B5EF4-FFF2-40B4-BE49-F238E27FC236}">
                  <a16:creationId xmlns:a16="http://schemas.microsoft.com/office/drawing/2014/main" id="{00000000-0008-0000-0000-0000E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50</xdr:row>
          <xdr:rowOff>85725</xdr:rowOff>
        </xdr:from>
        <xdr:to>
          <xdr:col>18</xdr:col>
          <xdr:colOff>3981450</xdr:colOff>
          <xdr:row>50</xdr:row>
          <xdr:rowOff>609600</xdr:rowOff>
        </xdr:to>
        <xdr:sp macro="" textlink="">
          <xdr:nvSpPr>
            <xdr:cNvPr id="2288" name="ComboBox221" hidden="1">
              <a:extLst>
                <a:ext uri="{63B3BB69-23CF-44E3-9099-C40C66FF867C}">
                  <a14:compatExt spid="_x0000_s2288"/>
                </a:ext>
                <a:ext uri="{FF2B5EF4-FFF2-40B4-BE49-F238E27FC236}">
                  <a16:creationId xmlns:a16="http://schemas.microsoft.com/office/drawing/2014/main" id="{00000000-0008-0000-0000-0000F0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51</xdr:row>
          <xdr:rowOff>314325</xdr:rowOff>
        </xdr:from>
        <xdr:to>
          <xdr:col>18</xdr:col>
          <xdr:colOff>3981450</xdr:colOff>
          <xdr:row>51</xdr:row>
          <xdr:rowOff>838200</xdr:rowOff>
        </xdr:to>
        <xdr:sp macro="" textlink="">
          <xdr:nvSpPr>
            <xdr:cNvPr id="2289" name="ComboBox222" hidden="1">
              <a:extLst>
                <a:ext uri="{63B3BB69-23CF-44E3-9099-C40C66FF867C}">
                  <a14:compatExt spid="_x0000_s2289"/>
                </a:ext>
                <a:ext uri="{FF2B5EF4-FFF2-40B4-BE49-F238E27FC236}">
                  <a16:creationId xmlns:a16="http://schemas.microsoft.com/office/drawing/2014/main" id="{00000000-0008-0000-0000-0000F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52</xdr:row>
          <xdr:rowOff>95250</xdr:rowOff>
        </xdr:from>
        <xdr:to>
          <xdr:col>18</xdr:col>
          <xdr:colOff>4000500</xdr:colOff>
          <xdr:row>52</xdr:row>
          <xdr:rowOff>619125</xdr:rowOff>
        </xdr:to>
        <xdr:sp macro="" textlink="">
          <xdr:nvSpPr>
            <xdr:cNvPr id="2290" name="ComboBox223" hidden="1">
              <a:extLst>
                <a:ext uri="{63B3BB69-23CF-44E3-9099-C40C66FF867C}">
                  <a14:compatExt spid="_x0000_s2290"/>
                </a:ext>
                <a:ext uri="{FF2B5EF4-FFF2-40B4-BE49-F238E27FC236}">
                  <a16:creationId xmlns:a16="http://schemas.microsoft.com/office/drawing/2014/main" id="{00000000-0008-0000-0000-0000F2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53</xdr:row>
          <xdr:rowOff>57150</xdr:rowOff>
        </xdr:from>
        <xdr:to>
          <xdr:col>18</xdr:col>
          <xdr:colOff>4000500</xdr:colOff>
          <xdr:row>53</xdr:row>
          <xdr:rowOff>581025</xdr:rowOff>
        </xdr:to>
        <xdr:sp macro="" textlink="">
          <xdr:nvSpPr>
            <xdr:cNvPr id="2291" name="ComboBox224" hidden="1">
              <a:extLst>
                <a:ext uri="{63B3BB69-23CF-44E3-9099-C40C66FF867C}">
                  <a14:compatExt spid="_x0000_s2291"/>
                </a:ext>
                <a:ext uri="{FF2B5EF4-FFF2-40B4-BE49-F238E27FC236}">
                  <a16:creationId xmlns:a16="http://schemas.microsoft.com/office/drawing/2014/main" id="{00000000-0008-0000-0000-0000F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54</xdr:row>
          <xdr:rowOff>95250</xdr:rowOff>
        </xdr:from>
        <xdr:to>
          <xdr:col>18</xdr:col>
          <xdr:colOff>3981450</xdr:colOff>
          <xdr:row>54</xdr:row>
          <xdr:rowOff>619125</xdr:rowOff>
        </xdr:to>
        <xdr:sp macro="" textlink="">
          <xdr:nvSpPr>
            <xdr:cNvPr id="2292" name="ComboBox225" hidden="1">
              <a:extLst>
                <a:ext uri="{63B3BB69-23CF-44E3-9099-C40C66FF867C}">
                  <a14:compatExt spid="_x0000_s2292"/>
                </a:ext>
                <a:ext uri="{FF2B5EF4-FFF2-40B4-BE49-F238E27FC236}">
                  <a16:creationId xmlns:a16="http://schemas.microsoft.com/office/drawing/2014/main" id="{00000000-0008-0000-0000-0000F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55</xdr:row>
          <xdr:rowOff>247650</xdr:rowOff>
        </xdr:from>
        <xdr:to>
          <xdr:col>18</xdr:col>
          <xdr:colOff>3981450</xdr:colOff>
          <xdr:row>55</xdr:row>
          <xdr:rowOff>771525</xdr:rowOff>
        </xdr:to>
        <xdr:sp macro="" textlink="">
          <xdr:nvSpPr>
            <xdr:cNvPr id="2294" name="ComboBox227"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56</xdr:row>
          <xdr:rowOff>295275</xdr:rowOff>
        </xdr:from>
        <xdr:to>
          <xdr:col>18</xdr:col>
          <xdr:colOff>4000500</xdr:colOff>
          <xdr:row>56</xdr:row>
          <xdr:rowOff>819150</xdr:rowOff>
        </xdr:to>
        <xdr:sp macro="" textlink="">
          <xdr:nvSpPr>
            <xdr:cNvPr id="2295" name="ComboBox228"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57</xdr:row>
          <xdr:rowOff>104775</xdr:rowOff>
        </xdr:from>
        <xdr:to>
          <xdr:col>18</xdr:col>
          <xdr:colOff>3962400</xdr:colOff>
          <xdr:row>57</xdr:row>
          <xdr:rowOff>628650</xdr:rowOff>
        </xdr:to>
        <xdr:sp macro="" textlink="">
          <xdr:nvSpPr>
            <xdr:cNvPr id="2296" name="ComboBox229" hidden="1">
              <a:extLst>
                <a:ext uri="{63B3BB69-23CF-44E3-9099-C40C66FF867C}">
                  <a14:compatExt spid="_x0000_s2296"/>
                </a:ext>
                <a:ext uri="{FF2B5EF4-FFF2-40B4-BE49-F238E27FC236}">
                  <a16:creationId xmlns:a16="http://schemas.microsoft.com/office/drawing/2014/main" id="{00000000-0008-0000-0000-0000F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58</xdr:row>
          <xdr:rowOff>123825</xdr:rowOff>
        </xdr:from>
        <xdr:to>
          <xdr:col>18</xdr:col>
          <xdr:colOff>4000500</xdr:colOff>
          <xdr:row>58</xdr:row>
          <xdr:rowOff>647700</xdr:rowOff>
        </xdr:to>
        <xdr:sp macro="" textlink="">
          <xdr:nvSpPr>
            <xdr:cNvPr id="2297" name="ComboBox230"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59</xdr:row>
          <xdr:rowOff>514350</xdr:rowOff>
        </xdr:from>
        <xdr:to>
          <xdr:col>18</xdr:col>
          <xdr:colOff>4000500</xdr:colOff>
          <xdr:row>59</xdr:row>
          <xdr:rowOff>1038225</xdr:rowOff>
        </xdr:to>
        <xdr:sp macro="" textlink="">
          <xdr:nvSpPr>
            <xdr:cNvPr id="2298" name="ComboBox231"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60</xdr:row>
          <xdr:rowOff>219075</xdr:rowOff>
        </xdr:from>
        <xdr:to>
          <xdr:col>18</xdr:col>
          <xdr:colOff>4000500</xdr:colOff>
          <xdr:row>60</xdr:row>
          <xdr:rowOff>742950</xdr:rowOff>
        </xdr:to>
        <xdr:sp macro="" textlink="">
          <xdr:nvSpPr>
            <xdr:cNvPr id="2299" name="ComboBox232"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61</xdr:row>
          <xdr:rowOff>85725</xdr:rowOff>
        </xdr:from>
        <xdr:to>
          <xdr:col>18</xdr:col>
          <xdr:colOff>4000500</xdr:colOff>
          <xdr:row>61</xdr:row>
          <xdr:rowOff>609600</xdr:rowOff>
        </xdr:to>
        <xdr:sp macro="" textlink="">
          <xdr:nvSpPr>
            <xdr:cNvPr id="2300" name="ComboBox233"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62</xdr:row>
          <xdr:rowOff>123825</xdr:rowOff>
        </xdr:from>
        <xdr:to>
          <xdr:col>18</xdr:col>
          <xdr:colOff>3962400</xdr:colOff>
          <xdr:row>62</xdr:row>
          <xdr:rowOff>647700</xdr:rowOff>
        </xdr:to>
        <xdr:sp macro="" textlink="">
          <xdr:nvSpPr>
            <xdr:cNvPr id="2301" name="ComboBox234"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63</xdr:row>
          <xdr:rowOff>95250</xdr:rowOff>
        </xdr:from>
        <xdr:to>
          <xdr:col>18</xdr:col>
          <xdr:colOff>3952875</xdr:colOff>
          <xdr:row>63</xdr:row>
          <xdr:rowOff>619125</xdr:rowOff>
        </xdr:to>
        <xdr:sp macro="" textlink="">
          <xdr:nvSpPr>
            <xdr:cNvPr id="2302" name="ComboBox235"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64</xdr:row>
          <xdr:rowOff>104775</xdr:rowOff>
        </xdr:from>
        <xdr:to>
          <xdr:col>18</xdr:col>
          <xdr:colOff>3981450</xdr:colOff>
          <xdr:row>64</xdr:row>
          <xdr:rowOff>628650</xdr:rowOff>
        </xdr:to>
        <xdr:sp macro="" textlink="">
          <xdr:nvSpPr>
            <xdr:cNvPr id="2303" name="ComboBox236"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65</xdr:row>
          <xdr:rowOff>104775</xdr:rowOff>
        </xdr:from>
        <xdr:to>
          <xdr:col>18</xdr:col>
          <xdr:colOff>3981450</xdr:colOff>
          <xdr:row>65</xdr:row>
          <xdr:rowOff>628650</xdr:rowOff>
        </xdr:to>
        <xdr:sp macro="" textlink="">
          <xdr:nvSpPr>
            <xdr:cNvPr id="2304" name="ComboBox237"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66</xdr:row>
          <xdr:rowOff>104775</xdr:rowOff>
        </xdr:from>
        <xdr:to>
          <xdr:col>18</xdr:col>
          <xdr:colOff>4000500</xdr:colOff>
          <xdr:row>66</xdr:row>
          <xdr:rowOff>628650</xdr:rowOff>
        </xdr:to>
        <xdr:sp macro="" textlink="">
          <xdr:nvSpPr>
            <xdr:cNvPr id="2305" name="ComboBox238"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67</xdr:row>
          <xdr:rowOff>104775</xdr:rowOff>
        </xdr:from>
        <xdr:to>
          <xdr:col>18</xdr:col>
          <xdr:colOff>3981450</xdr:colOff>
          <xdr:row>67</xdr:row>
          <xdr:rowOff>628650</xdr:rowOff>
        </xdr:to>
        <xdr:sp macro="" textlink="">
          <xdr:nvSpPr>
            <xdr:cNvPr id="2306" name="ComboBox239" hidden="1">
              <a:extLst>
                <a:ext uri="{63B3BB69-23CF-44E3-9099-C40C66FF867C}">
                  <a14:compatExt spid="_x0000_s2306"/>
                </a:ext>
                <a:ext uri="{FF2B5EF4-FFF2-40B4-BE49-F238E27FC236}">
                  <a16:creationId xmlns:a16="http://schemas.microsoft.com/office/drawing/2014/main" id="{00000000-0008-0000-0000-00000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68</xdr:row>
          <xdr:rowOff>104775</xdr:rowOff>
        </xdr:from>
        <xdr:to>
          <xdr:col>18</xdr:col>
          <xdr:colOff>3981450</xdr:colOff>
          <xdr:row>68</xdr:row>
          <xdr:rowOff>628650</xdr:rowOff>
        </xdr:to>
        <xdr:sp macro="" textlink="">
          <xdr:nvSpPr>
            <xdr:cNvPr id="2307" name="ComboBox240" hidden="1">
              <a:extLst>
                <a:ext uri="{63B3BB69-23CF-44E3-9099-C40C66FF867C}">
                  <a14:compatExt spid="_x0000_s2307"/>
                </a:ext>
                <a:ext uri="{FF2B5EF4-FFF2-40B4-BE49-F238E27FC236}">
                  <a16:creationId xmlns:a16="http://schemas.microsoft.com/office/drawing/2014/main" id="{00000000-0008-0000-0000-00000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69</xdr:row>
          <xdr:rowOff>133350</xdr:rowOff>
        </xdr:from>
        <xdr:to>
          <xdr:col>18</xdr:col>
          <xdr:colOff>3981450</xdr:colOff>
          <xdr:row>70</xdr:row>
          <xdr:rowOff>9525</xdr:rowOff>
        </xdr:to>
        <xdr:sp macro="" textlink="">
          <xdr:nvSpPr>
            <xdr:cNvPr id="2308" name="ComboBox241" hidden="1">
              <a:extLst>
                <a:ext uri="{63B3BB69-23CF-44E3-9099-C40C66FF867C}">
                  <a14:compatExt spid="_x0000_s2308"/>
                </a:ext>
                <a:ext uri="{FF2B5EF4-FFF2-40B4-BE49-F238E27FC236}">
                  <a16:creationId xmlns:a16="http://schemas.microsoft.com/office/drawing/2014/main" id="{00000000-0008-0000-0000-00000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70</xdr:row>
          <xdr:rowOff>66675</xdr:rowOff>
        </xdr:from>
        <xdr:to>
          <xdr:col>18</xdr:col>
          <xdr:colOff>3962400</xdr:colOff>
          <xdr:row>71</xdr:row>
          <xdr:rowOff>9525</xdr:rowOff>
        </xdr:to>
        <xdr:sp macro="" textlink="">
          <xdr:nvSpPr>
            <xdr:cNvPr id="2309" name="ComboBox242" hidden="1">
              <a:extLst>
                <a:ext uri="{63B3BB69-23CF-44E3-9099-C40C66FF867C}">
                  <a14:compatExt spid="_x0000_s2309"/>
                </a:ext>
                <a:ext uri="{FF2B5EF4-FFF2-40B4-BE49-F238E27FC236}">
                  <a16:creationId xmlns:a16="http://schemas.microsoft.com/office/drawing/2014/main" id="{00000000-0008-0000-0000-00000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219075</xdr:rowOff>
        </xdr:from>
        <xdr:to>
          <xdr:col>18</xdr:col>
          <xdr:colOff>3962400</xdr:colOff>
          <xdr:row>71</xdr:row>
          <xdr:rowOff>742950</xdr:rowOff>
        </xdr:to>
        <xdr:sp macro="" textlink="">
          <xdr:nvSpPr>
            <xdr:cNvPr id="2310" name="ComboBox243" hidden="1">
              <a:extLst>
                <a:ext uri="{63B3BB69-23CF-44E3-9099-C40C66FF867C}">
                  <a14:compatExt spid="_x0000_s2310"/>
                </a:ext>
                <a:ext uri="{FF2B5EF4-FFF2-40B4-BE49-F238E27FC236}">
                  <a16:creationId xmlns:a16="http://schemas.microsoft.com/office/drawing/2014/main" id="{00000000-0008-0000-0000-00000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72</xdr:row>
          <xdr:rowOff>247650</xdr:rowOff>
        </xdr:from>
        <xdr:to>
          <xdr:col>18</xdr:col>
          <xdr:colOff>3962400</xdr:colOff>
          <xdr:row>72</xdr:row>
          <xdr:rowOff>771525</xdr:rowOff>
        </xdr:to>
        <xdr:sp macro="" textlink="">
          <xdr:nvSpPr>
            <xdr:cNvPr id="2311" name="ComboBox244" hidden="1">
              <a:extLst>
                <a:ext uri="{63B3BB69-23CF-44E3-9099-C40C66FF867C}">
                  <a14:compatExt spid="_x0000_s2311"/>
                </a:ext>
                <a:ext uri="{FF2B5EF4-FFF2-40B4-BE49-F238E27FC236}">
                  <a16:creationId xmlns:a16="http://schemas.microsoft.com/office/drawing/2014/main" id="{00000000-0008-0000-0000-000007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73</xdr:row>
          <xdr:rowOff>66675</xdr:rowOff>
        </xdr:from>
        <xdr:to>
          <xdr:col>18</xdr:col>
          <xdr:colOff>3981450</xdr:colOff>
          <xdr:row>73</xdr:row>
          <xdr:rowOff>590550</xdr:rowOff>
        </xdr:to>
        <xdr:sp macro="" textlink="">
          <xdr:nvSpPr>
            <xdr:cNvPr id="2312" name="ComboBox245" hidden="1">
              <a:extLst>
                <a:ext uri="{63B3BB69-23CF-44E3-9099-C40C66FF867C}">
                  <a14:compatExt spid="_x0000_s2312"/>
                </a:ext>
                <a:ext uri="{FF2B5EF4-FFF2-40B4-BE49-F238E27FC236}">
                  <a16:creationId xmlns:a16="http://schemas.microsoft.com/office/drawing/2014/main" id="{00000000-0008-0000-0000-000008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74</xdr:row>
          <xdr:rowOff>95250</xdr:rowOff>
        </xdr:from>
        <xdr:to>
          <xdr:col>18</xdr:col>
          <xdr:colOff>3981450</xdr:colOff>
          <xdr:row>74</xdr:row>
          <xdr:rowOff>619125</xdr:rowOff>
        </xdr:to>
        <xdr:sp macro="" textlink="">
          <xdr:nvSpPr>
            <xdr:cNvPr id="2313" name="ComboBox246" hidden="1">
              <a:extLst>
                <a:ext uri="{63B3BB69-23CF-44E3-9099-C40C66FF867C}">
                  <a14:compatExt spid="_x0000_s2313"/>
                </a:ext>
                <a:ext uri="{FF2B5EF4-FFF2-40B4-BE49-F238E27FC236}">
                  <a16:creationId xmlns:a16="http://schemas.microsoft.com/office/drawing/2014/main" id="{00000000-0008-0000-0000-000009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75</xdr:row>
          <xdr:rowOff>104775</xdr:rowOff>
        </xdr:from>
        <xdr:to>
          <xdr:col>18</xdr:col>
          <xdr:colOff>3962400</xdr:colOff>
          <xdr:row>89</xdr:row>
          <xdr:rowOff>190500</xdr:rowOff>
        </xdr:to>
        <xdr:sp macro="" textlink="">
          <xdr:nvSpPr>
            <xdr:cNvPr id="2314" name="ComboBox247" hidden="1">
              <a:extLst>
                <a:ext uri="{63B3BB69-23CF-44E3-9099-C40C66FF867C}">
                  <a14:compatExt spid="_x0000_s2314"/>
                </a:ext>
                <a:ext uri="{FF2B5EF4-FFF2-40B4-BE49-F238E27FC236}">
                  <a16:creationId xmlns:a16="http://schemas.microsoft.com/office/drawing/2014/main" id="{00000000-0008-0000-0000-00000A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76</xdr:row>
          <xdr:rowOff>38100</xdr:rowOff>
        </xdr:from>
        <xdr:to>
          <xdr:col>18</xdr:col>
          <xdr:colOff>3962400</xdr:colOff>
          <xdr:row>89</xdr:row>
          <xdr:rowOff>190500</xdr:rowOff>
        </xdr:to>
        <xdr:sp macro="" textlink="">
          <xdr:nvSpPr>
            <xdr:cNvPr id="2315" name="ComboBox248" hidden="1">
              <a:extLst>
                <a:ext uri="{63B3BB69-23CF-44E3-9099-C40C66FF867C}">
                  <a14:compatExt spid="_x0000_s2315"/>
                </a:ext>
                <a:ext uri="{FF2B5EF4-FFF2-40B4-BE49-F238E27FC236}">
                  <a16:creationId xmlns:a16="http://schemas.microsoft.com/office/drawing/2014/main" id="{00000000-0008-0000-0000-00000B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77</xdr:row>
          <xdr:rowOff>85725</xdr:rowOff>
        </xdr:from>
        <xdr:to>
          <xdr:col>18</xdr:col>
          <xdr:colOff>3952875</xdr:colOff>
          <xdr:row>89</xdr:row>
          <xdr:rowOff>180975</xdr:rowOff>
        </xdr:to>
        <xdr:sp macro="" textlink="">
          <xdr:nvSpPr>
            <xdr:cNvPr id="2316" name="ComboBox249" hidden="1">
              <a:extLst>
                <a:ext uri="{63B3BB69-23CF-44E3-9099-C40C66FF867C}">
                  <a14:compatExt spid="_x0000_s2316"/>
                </a:ext>
                <a:ext uri="{FF2B5EF4-FFF2-40B4-BE49-F238E27FC236}">
                  <a16:creationId xmlns:a16="http://schemas.microsoft.com/office/drawing/2014/main" id="{00000000-0008-0000-0000-00000C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78</xdr:row>
          <xdr:rowOff>95250</xdr:rowOff>
        </xdr:from>
        <xdr:to>
          <xdr:col>18</xdr:col>
          <xdr:colOff>3981450</xdr:colOff>
          <xdr:row>89</xdr:row>
          <xdr:rowOff>190500</xdr:rowOff>
        </xdr:to>
        <xdr:sp macro="" textlink="">
          <xdr:nvSpPr>
            <xdr:cNvPr id="2317" name="ComboBox250" hidden="1">
              <a:extLst>
                <a:ext uri="{63B3BB69-23CF-44E3-9099-C40C66FF867C}">
                  <a14:compatExt spid="_x0000_s2317"/>
                </a:ext>
                <a:ext uri="{FF2B5EF4-FFF2-40B4-BE49-F238E27FC236}">
                  <a16:creationId xmlns:a16="http://schemas.microsoft.com/office/drawing/2014/main" id="{00000000-0008-0000-0000-00000D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79</xdr:row>
          <xdr:rowOff>95250</xdr:rowOff>
        </xdr:from>
        <xdr:to>
          <xdr:col>18</xdr:col>
          <xdr:colOff>3962400</xdr:colOff>
          <xdr:row>89</xdr:row>
          <xdr:rowOff>190500</xdr:rowOff>
        </xdr:to>
        <xdr:sp macro="" textlink="">
          <xdr:nvSpPr>
            <xdr:cNvPr id="2318" name="ComboBox251" hidden="1">
              <a:extLst>
                <a:ext uri="{63B3BB69-23CF-44E3-9099-C40C66FF867C}">
                  <a14:compatExt spid="_x0000_s2318"/>
                </a:ext>
                <a:ext uri="{FF2B5EF4-FFF2-40B4-BE49-F238E27FC236}">
                  <a16:creationId xmlns:a16="http://schemas.microsoft.com/office/drawing/2014/main" id="{00000000-0008-0000-0000-00000E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80</xdr:row>
          <xdr:rowOff>104775</xdr:rowOff>
        </xdr:from>
        <xdr:to>
          <xdr:col>18</xdr:col>
          <xdr:colOff>3962400</xdr:colOff>
          <xdr:row>89</xdr:row>
          <xdr:rowOff>190500</xdr:rowOff>
        </xdr:to>
        <xdr:sp macro="" textlink="">
          <xdr:nvSpPr>
            <xdr:cNvPr id="2319" name="ComboBox252" hidden="1">
              <a:extLst>
                <a:ext uri="{63B3BB69-23CF-44E3-9099-C40C66FF867C}">
                  <a14:compatExt spid="_x0000_s2319"/>
                </a:ext>
                <a:ext uri="{FF2B5EF4-FFF2-40B4-BE49-F238E27FC236}">
                  <a16:creationId xmlns:a16="http://schemas.microsoft.com/office/drawing/2014/main" id="{00000000-0008-0000-0000-00000F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81</xdr:row>
          <xdr:rowOff>123825</xdr:rowOff>
        </xdr:from>
        <xdr:to>
          <xdr:col>18</xdr:col>
          <xdr:colOff>3962400</xdr:colOff>
          <xdr:row>89</xdr:row>
          <xdr:rowOff>190500</xdr:rowOff>
        </xdr:to>
        <xdr:sp macro="" textlink="">
          <xdr:nvSpPr>
            <xdr:cNvPr id="2320" name="ComboBox253" hidden="1">
              <a:extLst>
                <a:ext uri="{63B3BB69-23CF-44E3-9099-C40C66FF867C}">
                  <a14:compatExt spid="_x0000_s2320"/>
                </a:ext>
                <a:ext uri="{FF2B5EF4-FFF2-40B4-BE49-F238E27FC236}">
                  <a16:creationId xmlns:a16="http://schemas.microsoft.com/office/drawing/2014/main" id="{00000000-0008-0000-0000-000010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1866900</xdr:colOff>
          <xdr:row>82</xdr:row>
          <xdr:rowOff>2085975</xdr:rowOff>
        </xdr:from>
        <xdr:to>
          <xdr:col>18</xdr:col>
          <xdr:colOff>3971925</xdr:colOff>
          <xdr:row>89</xdr:row>
          <xdr:rowOff>180975</xdr:rowOff>
        </xdr:to>
        <xdr:sp macro="" textlink="">
          <xdr:nvSpPr>
            <xdr:cNvPr id="2321" name="ComboBox254" hidden="1">
              <a:extLst>
                <a:ext uri="{63B3BB69-23CF-44E3-9099-C40C66FF867C}">
                  <a14:compatExt spid="_x0000_s2321"/>
                </a:ext>
                <a:ext uri="{FF2B5EF4-FFF2-40B4-BE49-F238E27FC236}">
                  <a16:creationId xmlns:a16="http://schemas.microsoft.com/office/drawing/2014/main" id="{00000000-0008-0000-0000-000011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87</xdr:row>
          <xdr:rowOff>2124075</xdr:rowOff>
        </xdr:from>
        <xdr:to>
          <xdr:col>18</xdr:col>
          <xdr:colOff>3981450</xdr:colOff>
          <xdr:row>89</xdr:row>
          <xdr:rowOff>190500</xdr:rowOff>
        </xdr:to>
        <xdr:sp macro="" textlink="">
          <xdr:nvSpPr>
            <xdr:cNvPr id="2322" name="ComboBox255" hidden="1">
              <a:extLst>
                <a:ext uri="{63B3BB69-23CF-44E3-9099-C40C66FF867C}">
                  <a14:compatExt spid="_x0000_s2322"/>
                </a:ext>
                <a:ext uri="{FF2B5EF4-FFF2-40B4-BE49-F238E27FC236}">
                  <a16:creationId xmlns:a16="http://schemas.microsoft.com/office/drawing/2014/main" id="{00000000-0008-0000-0000-000012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86</xdr:row>
          <xdr:rowOff>447675</xdr:rowOff>
        </xdr:from>
        <xdr:to>
          <xdr:col>18</xdr:col>
          <xdr:colOff>3962400</xdr:colOff>
          <xdr:row>89</xdr:row>
          <xdr:rowOff>190500</xdr:rowOff>
        </xdr:to>
        <xdr:sp macro="" textlink="">
          <xdr:nvSpPr>
            <xdr:cNvPr id="2323" name="ComboBox256" hidden="1">
              <a:extLst>
                <a:ext uri="{63B3BB69-23CF-44E3-9099-C40C66FF867C}">
                  <a14:compatExt spid="_x0000_s2323"/>
                </a:ext>
                <a:ext uri="{FF2B5EF4-FFF2-40B4-BE49-F238E27FC236}">
                  <a16:creationId xmlns:a16="http://schemas.microsoft.com/office/drawing/2014/main" id="{00000000-0008-0000-0000-000013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85</xdr:row>
          <xdr:rowOff>619125</xdr:rowOff>
        </xdr:from>
        <xdr:to>
          <xdr:col>18</xdr:col>
          <xdr:colOff>4000500</xdr:colOff>
          <xdr:row>89</xdr:row>
          <xdr:rowOff>190500</xdr:rowOff>
        </xdr:to>
        <xdr:sp macro="" textlink="">
          <xdr:nvSpPr>
            <xdr:cNvPr id="2324" name="ComboBox257" hidden="1">
              <a:extLst>
                <a:ext uri="{63B3BB69-23CF-44E3-9099-C40C66FF867C}">
                  <a14:compatExt spid="_x0000_s2324"/>
                </a:ext>
                <a:ext uri="{FF2B5EF4-FFF2-40B4-BE49-F238E27FC236}">
                  <a16:creationId xmlns:a16="http://schemas.microsoft.com/office/drawing/2014/main" id="{00000000-0008-0000-0000-000014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83</xdr:row>
          <xdr:rowOff>1743075</xdr:rowOff>
        </xdr:from>
        <xdr:to>
          <xdr:col>18</xdr:col>
          <xdr:colOff>4000500</xdr:colOff>
          <xdr:row>89</xdr:row>
          <xdr:rowOff>190500</xdr:rowOff>
        </xdr:to>
        <xdr:sp macro="" textlink="">
          <xdr:nvSpPr>
            <xdr:cNvPr id="2325" name="ComboBox258" hidden="1">
              <a:extLst>
                <a:ext uri="{63B3BB69-23CF-44E3-9099-C40C66FF867C}">
                  <a14:compatExt spid="_x0000_s2325"/>
                </a:ext>
                <a:ext uri="{FF2B5EF4-FFF2-40B4-BE49-F238E27FC236}">
                  <a16:creationId xmlns:a16="http://schemas.microsoft.com/office/drawing/2014/main" id="{00000000-0008-0000-0000-000015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84</xdr:row>
          <xdr:rowOff>1647825</xdr:rowOff>
        </xdr:from>
        <xdr:to>
          <xdr:col>18</xdr:col>
          <xdr:colOff>4000500</xdr:colOff>
          <xdr:row>89</xdr:row>
          <xdr:rowOff>190500</xdr:rowOff>
        </xdr:to>
        <xdr:sp macro="" textlink="">
          <xdr:nvSpPr>
            <xdr:cNvPr id="2326" name="ComboBox259" hidden="1">
              <a:extLst>
                <a:ext uri="{63B3BB69-23CF-44E3-9099-C40C66FF867C}">
                  <a14:compatExt spid="_x0000_s2326"/>
                </a:ext>
                <a:ext uri="{FF2B5EF4-FFF2-40B4-BE49-F238E27FC236}">
                  <a16:creationId xmlns:a16="http://schemas.microsoft.com/office/drawing/2014/main" id="{00000000-0008-0000-0000-00001609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280148</xdr:colOff>
      <xdr:row>0</xdr:row>
      <xdr:rowOff>0</xdr:rowOff>
    </xdr:from>
    <xdr:to>
      <xdr:col>23</xdr:col>
      <xdr:colOff>263230</xdr:colOff>
      <xdr:row>36</xdr:row>
      <xdr:rowOff>104900</xdr:rowOff>
    </xdr:to>
    <xdr:graphicFrame macro="">
      <xdr:nvGraphicFramePr>
        <xdr:cNvPr id="4" name="Gráfico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761999</xdr:colOff>
      <xdr:row>30</xdr:row>
      <xdr:rowOff>51955</xdr:rowOff>
    </xdr:from>
    <xdr:ext cx="3498274" cy="357790"/>
    <xdr:sp macro="" textlink="">
      <xdr:nvSpPr>
        <xdr:cNvPr id="2" name="CuadroTexto 1">
          <a:extLst>
            <a:ext uri="{FF2B5EF4-FFF2-40B4-BE49-F238E27FC236}">
              <a16:creationId xmlns:a16="http://schemas.microsoft.com/office/drawing/2014/main" id="{00000000-0008-0000-0100-000002000000}"/>
            </a:ext>
          </a:extLst>
        </xdr:cNvPr>
        <xdr:cNvSpPr txBox="1"/>
      </xdr:nvSpPr>
      <xdr:spPr>
        <a:xfrm>
          <a:off x="1939635" y="5766955"/>
          <a:ext cx="3498274"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s-CO" sz="1800" b="1">
              <a:solidFill>
                <a:schemeClr val="accent1"/>
              </a:solidFill>
              <a:latin typeface="Arial" panose="020B0604020202020204" pitchFamily="34" charset="0"/>
              <a:cs typeface="Arial" panose="020B0604020202020204" pitchFamily="34" charset="0"/>
            </a:rPr>
            <a:t>PLANEACIÓN ESTRATEGICA</a:t>
          </a:r>
        </a:p>
      </xdr:txBody>
    </xdr:sp>
    <xdr:clientData/>
  </xdr:oneCellAnchor>
  <xdr:twoCellAnchor>
    <xdr:from>
      <xdr:col>3</xdr:col>
      <xdr:colOff>1216653</xdr:colOff>
      <xdr:row>27</xdr:row>
      <xdr:rowOff>85165</xdr:rowOff>
    </xdr:from>
    <xdr:to>
      <xdr:col>3</xdr:col>
      <xdr:colOff>1224845</xdr:colOff>
      <xdr:row>29</xdr:row>
      <xdr:rowOff>149371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H="1">
          <a:off x="5805971" y="5228665"/>
          <a:ext cx="8192" cy="445206"/>
        </a:xfrm>
        <a:prstGeom prst="line">
          <a:avLst/>
        </a:prstGeom>
      </xdr:spPr>
      <xdr:style>
        <a:lnRef idx="3">
          <a:schemeClr val="accent1"/>
        </a:lnRef>
        <a:fillRef idx="0">
          <a:schemeClr val="accent1"/>
        </a:fillRef>
        <a:effectRef idx="2">
          <a:schemeClr val="accent1"/>
        </a:effectRef>
        <a:fontRef idx="minor">
          <a:schemeClr val="tx1"/>
        </a:fontRef>
      </xdr:style>
    </xdr:cxnSp>
    <xdr:clientData/>
  </xdr:twoCellAnchor>
  <xdr:twoCellAnchor>
    <xdr:from>
      <xdr:col>4</xdr:col>
      <xdr:colOff>29849</xdr:colOff>
      <xdr:row>27</xdr:row>
      <xdr:rowOff>86846</xdr:rowOff>
    </xdr:from>
    <xdr:to>
      <xdr:col>4</xdr:col>
      <xdr:colOff>38041</xdr:colOff>
      <xdr:row>29</xdr:row>
      <xdr:rowOff>151052</xdr:rowOff>
    </xdr:to>
    <xdr:cxnSp macro="">
      <xdr:nvCxnSpPr>
        <xdr:cNvPr id="6" name="Conector recto 5">
          <a:extLst>
            <a:ext uri="{FF2B5EF4-FFF2-40B4-BE49-F238E27FC236}">
              <a16:creationId xmlns:a16="http://schemas.microsoft.com/office/drawing/2014/main" id="{00000000-0008-0000-0100-000006000000}"/>
            </a:ext>
          </a:extLst>
        </xdr:cNvPr>
        <xdr:cNvCxnSpPr/>
      </xdr:nvCxnSpPr>
      <xdr:spPr>
        <a:xfrm flipH="1">
          <a:off x="6125849" y="5230346"/>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twoCellAnchor>
    <xdr:from>
      <xdr:col>20</xdr:col>
      <xdr:colOff>198955</xdr:colOff>
      <xdr:row>27</xdr:row>
      <xdr:rowOff>161161</xdr:rowOff>
    </xdr:from>
    <xdr:to>
      <xdr:col>20</xdr:col>
      <xdr:colOff>207147</xdr:colOff>
      <xdr:row>30</xdr:row>
      <xdr:rowOff>34867</xdr:rowOff>
    </xdr:to>
    <xdr:cxnSp macro="">
      <xdr:nvCxnSpPr>
        <xdr:cNvPr id="7" name="Conector recto 6">
          <a:extLst>
            <a:ext uri="{FF2B5EF4-FFF2-40B4-BE49-F238E27FC236}">
              <a16:creationId xmlns:a16="http://schemas.microsoft.com/office/drawing/2014/main" id="{00000000-0008-0000-0100-000007000000}"/>
            </a:ext>
          </a:extLst>
        </xdr:cNvPr>
        <xdr:cNvCxnSpPr/>
      </xdr:nvCxnSpPr>
      <xdr:spPr>
        <a:xfrm flipH="1">
          <a:off x="18521591" y="5304661"/>
          <a:ext cx="8192" cy="445206"/>
        </a:xfrm>
        <a:prstGeom prst="line">
          <a:avLst/>
        </a:prstGeom>
      </xdr:spPr>
      <xdr:style>
        <a:lnRef idx="3">
          <a:schemeClr val="accent6"/>
        </a:lnRef>
        <a:fillRef idx="0">
          <a:schemeClr val="accent6"/>
        </a:fillRef>
        <a:effectRef idx="2">
          <a:schemeClr val="accent6"/>
        </a:effectRef>
        <a:fontRef idx="minor">
          <a:schemeClr val="tx1"/>
        </a:fontRef>
      </xdr:style>
    </xdr:cxnSp>
    <xdr:clientData/>
  </xdr:twoCellAnchor>
  <xdr:oneCellAnchor>
    <xdr:from>
      <xdr:col>7</xdr:col>
      <xdr:colOff>241435</xdr:colOff>
      <xdr:row>29</xdr:row>
      <xdr:rowOff>161979</xdr:rowOff>
    </xdr:from>
    <xdr:ext cx="3698257" cy="357790"/>
    <xdr:sp macro="" textlink="">
      <xdr:nvSpPr>
        <xdr:cNvPr id="8" name="CuadroTexto 7">
          <a:extLst>
            <a:ext uri="{FF2B5EF4-FFF2-40B4-BE49-F238E27FC236}">
              <a16:creationId xmlns:a16="http://schemas.microsoft.com/office/drawing/2014/main" id="{00000000-0008-0000-0100-000008000000}"/>
            </a:ext>
          </a:extLst>
        </xdr:cNvPr>
        <xdr:cNvSpPr txBox="1"/>
      </xdr:nvSpPr>
      <xdr:spPr>
        <a:xfrm>
          <a:off x="8658071" y="5686479"/>
          <a:ext cx="3698257" cy="35779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800" b="1">
              <a:solidFill>
                <a:schemeClr val="accent6">
                  <a:lumMod val="75000"/>
                </a:schemeClr>
              </a:solidFill>
              <a:latin typeface="Arial" panose="020B0604020202020204" pitchFamily="34" charset="0"/>
              <a:cs typeface="Arial" panose="020B0604020202020204" pitchFamily="34" charset="0"/>
            </a:rPr>
            <a:t>ORGANIZACIÓN DOCUMENTAL</a:t>
          </a:r>
        </a:p>
      </xdr:txBody>
    </xdr:sp>
    <xdr:clientData/>
  </xdr:oneCellAnchor>
  <xdr:twoCellAnchor>
    <xdr:from>
      <xdr:col>20</xdr:col>
      <xdr:colOff>670760</xdr:colOff>
      <xdr:row>30</xdr:row>
      <xdr:rowOff>28044</xdr:rowOff>
    </xdr:from>
    <xdr:to>
      <xdr:col>22</xdr:col>
      <xdr:colOff>629937</xdr:colOff>
      <xdr:row>30</xdr:row>
      <xdr:rowOff>31002</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18993396" y="5743044"/>
          <a:ext cx="1483177" cy="2958"/>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20</xdr:col>
      <xdr:colOff>701195</xdr:colOff>
      <xdr:row>27</xdr:row>
      <xdr:rowOff>156274</xdr:rowOff>
    </xdr:from>
    <xdr:to>
      <xdr:col>20</xdr:col>
      <xdr:colOff>709387</xdr:colOff>
      <xdr:row>30</xdr:row>
      <xdr:rowOff>29980</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H="1">
          <a:off x="19023831" y="5299774"/>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twoCellAnchor>
    <xdr:from>
      <xdr:col>22</xdr:col>
      <xdr:colOff>637046</xdr:colOff>
      <xdr:row>28</xdr:row>
      <xdr:rowOff>24741</xdr:rowOff>
    </xdr:from>
    <xdr:to>
      <xdr:col>22</xdr:col>
      <xdr:colOff>645238</xdr:colOff>
      <xdr:row>30</xdr:row>
      <xdr:rowOff>88947</xdr:rowOff>
    </xdr:to>
    <xdr:cxnSp macro="">
      <xdr:nvCxnSpPr>
        <xdr:cNvPr id="13" name="Conector recto 12">
          <a:extLst>
            <a:ext uri="{FF2B5EF4-FFF2-40B4-BE49-F238E27FC236}">
              <a16:creationId xmlns:a16="http://schemas.microsoft.com/office/drawing/2014/main" id="{00000000-0008-0000-0100-00000D000000}"/>
            </a:ext>
          </a:extLst>
        </xdr:cNvPr>
        <xdr:cNvCxnSpPr/>
      </xdr:nvCxnSpPr>
      <xdr:spPr>
        <a:xfrm flipH="1">
          <a:off x="20483682" y="5358741"/>
          <a:ext cx="8192" cy="445206"/>
        </a:xfrm>
        <a:prstGeom prst="line">
          <a:avLst/>
        </a:prstGeom>
      </xdr:spPr>
      <xdr:style>
        <a:lnRef idx="3">
          <a:schemeClr val="accent2"/>
        </a:lnRef>
        <a:fillRef idx="0">
          <a:schemeClr val="accent2"/>
        </a:fillRef>
        <a:effectRef idx="2">
          <a:schemeClr val="accent2"/>
        </a:effectRef>
        <a:fontRef idx="minor">
          <a:schemeClr val="tx1"/>
        </a:fontRef>
      </xdr:style>
    </xdr:cxnSp>
    <xdr:clientData/>
  </xdr:twoCellAnchor>
</xdr:wsDr>
</file>

<file path=xl/drawings/drawing3.xml><?xml version="1.0" encoding="utf-8"?>
<c:userShapes xmlns:c="http://schemas.openxmlformats.org/drawingml/2006/chart">
  <cdr:relSizeAnchor xmlns:cdr="http://schemas.openxmlformats.org/drawingml/2006/chartDrawing">
    <cdr:from>
      <cdr:x>0.04341</cdr:x>
      <cdr:y>0.81332</cdr:y>
    </cdr:from>
    <cdr:to>
      <cdr:x>0.26898</cdr:x>
      <cdr:y>0.81633</cdr:y>
    </cdr:to>
    <cdr:cxnSp macro="">
      <cdr:nvCxnSpPr>
        <cdr:cNvPr id="3" name="Conector recto 2">
          <a:extLst xmlns:a="http://schemas.openxmlformats.org/drawingml/2006/main">
            <a:ext uri="{FF2B5EF4-FFF2-40B4-BE49-F238E27FC236}">
              <a16:creationId xmlns:a16="http://schemas.microsoft.com/office/drawing/2014/main" id="{AD9A3BD3-F661-4CA4-A2CD-F4934DE01392}"/>
            </a:ext>
          </a:extLst>
        </cdr:cNvPr>
        <cdr:cNvCxnSpPr/>
      </cdr:nvCxnSpPr>
      <cdr:spPr>
        <a:xfrm xmlns:a="http://schemas.openxmlformats.org/drawingml/2006/main" flipV="1">
          <a:off x="893886" y="5663045"/>
          <a:ext cx="4644875" cy="20979"/>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0.04393</cdr:x>
      <cdr:y>0.75117</cdr:y>
    </cdr:from>
    <cdr:to>
      <cdr:x>0.04433</cdr:x>
      <cdr:y>0.81511</cdr:y>
    </cdr:to>
    <cdr:cxnSp macro="">
      <cdr:nvCxnSpPr>
        <cdr:cNvPr id="6" name="Conector recto 5">
          <a:extLst xmlns:a="http://schemas.openxmlformats.org/drawingml/2006/main">
            <a:ext uri="{FF2B5EF4-FFF2-40B4-BE49-F238E27FC236}">
              <a16:creationId xmlns:a16="http://schemas.microsoft.com/office/drawing/2014/main" id="{9A076A6A-EAA9-46B5-AE73-1478110CF62B}"/>
            </a:ext>
          </a:extLst>
        </cdr:cNvPr>
        <cdr:cNvCxnSpPr/>
      </cdr:nvCxnSpPr>
      <cdr:spPr>
        <a:xfrm xmlns:a="http://schemas.openxmlformats.org/drawingml/2006/main" flipH="1">
          <a:off x="904730" y="5230347"/>
          <a:ext cx="8194" cy="445206"/>
        </a:xfrm>
        <a:prstGeom xmlns:a="http://schemas.openxmlformats.org/drawingml/2006/main" prst="line">
          <a:avLst/>
        </a:prstGeom>
      </cdr:spPr>
      <cdr:style>
        <a:lnRef xmlns:a="http://schemas.openxmlformats.org/drawingml/2006/main" idx="3">
          <a:schemeClr val="accent1"/>
        </a:lnRef>
        <a:fillRef xmlns:a="http://schemas.openxmlformats.org/drawingml/2006/main" idx="0">
          <a:schemeClr val="accent1"/>
        </a:fillRef>
        <a:effectRef xmlns:a="http://schemas.openxmlformats.org/drawingml/2006/main" idx="2">
          <a:schemeClr val="accent1"/>
        </a:effectRef>
        <a:fontRef xmlns:a="http://schemas.openxmlformats.org/drawingml/2006/main" idx="minor">
          <a:schemeClr val="tx1"/>
        </a:fontRef>
      </cdr:style>
    </cdr:cxnSp>
  </cdr:relSizeAnchor>
  <cdr:relSizeAnchor xmlns:cdr="http://schemas.openxmlformats.org/drawingml/2006/chartDrawing">
    <cdr:from>
      <cdr:x>0.28832</cdr:x>
      <cdr:y>0.81829</cdr:y>
    </cdr:from>
    <cdr:to>
      <cdr:x>0.88629</cdr:x>
      <cdr:y>0.82078</cdr:y>
    </cdr:to>
    <cdr:cxnSp macro="">
      <cdr:nvCxnSpPr>
        <cdr:cNvPr id="14" name="Conector recto 13">
          <a:extLst xmlns:a="http://schemas.openxmlformats.org/drawingml/2006/main">
            <a:ext uri="{FF2B5EF4-FFF2-40B4-BE49-F238E27FC236}">
              <a16:creationId xmlns:a16="http://schemas.microsoft.com/office/drawing/2014/main" id="{3F518270-71EA-4868-8551-73FF7D9A4498}"/>
            </a:ext>
          </a:extLst>
        </cdr:cNvPr>
        <cdr:cNvCxnSpPr/>
      </cdr:nvCxnSpPr>
      <cdr:spPr>
        <a:xfrm xmlns:a="http://schemas.openxmlformats.org/drawingml/2006/main">
          <a:off x="5937079" y="5697682"/>
          <a:ext cx="12313228" cy="17318"/>
        </a:xfrm>
        <a:prstGeom xmlns:a="http://schemas.openxmlformats.org/drawingml/2006/main" prst="line">
          <a:avLst/>
        </a:prstGeom>
      </cdr:spPr>
      <cdr:style>
        <a:lnRef xmlns:a="http://schemas.openxmlformats.org/drawingml/2006/main" idx="3">
          <a:schemeClr val="accent6"/>
        </a:lnRef>
        <a:fillRef xmlns:a="http://schemas.openxmlformats.org/drawingml/2006/main" idx="0">
          <a:schemeClr val="accent6"/>
        </a:fillRef>
        <a:effectRef xmlns:a="http://schemas.openxmlformats.org/drawingml/2006/main" idx="2">
          <a:schemeClr val="accent6"/>
        </a:effectRef>
        <a:fontRef xmlns:a="http://schemas.openxmlformats.org/drawingml/2006/main" idx="minor">
          <a:schemeClr val="tx1"/>
        </a:fontRef>
      </cdr:style>
    </cdr:cxnSp>
  </cdr:relSizeAnchor>
  <cdr:relSizeAnchor xmlns:cdr="http://schemas.openxmlformats.org/drawingml/2006/chartDrawing">
    <cdr:from>
      <cdr:x>0.91657</cdr:x>
      <cdr:y>0.83819</cdr:y>
    </cdr:from>
    <cdr:to>
      <cdr:x>0.98638</cdr:x>
      <cdr:y>0.88957</cdr:y>
    </cdr:to>
    <cdr:sp macro="" textlink="">
      <cdr:nvSpPr>
        <cdr:cNvPr id="24" name="CuadroTexto 7">
          <a:extLst xmlns:a="http://schemas.openxmlformats.org/drawingml/2006/main">
            <a:ext uri="{FF2B5EF4-FFF2-40B4-BE49-F238E27FC236}">
              <a16:creationId xmlns:a16="http://schemas.microsoft.com/office/drawing/2014/main" id="{376E38F2-589D-4D87-90A7-3424F96BB021}"/>
            </a:ext>
          </a:extLst>
        </cdr:cNvPr>
        <cdr:cNvSpPr txBox="1"/>
      </cdr:nvSpPr>
      <cdr:spPr>
        <a:xfrm xmlns:a="http://schemas.openxmlformats.org/drawingml/2006/main" flipH="1">
          <a:off x="18873759" y="5836227"/>
          <a:ext cx="1437410" cy="357790"/>
        </a:xfrm>
        <a:prstGeom xmlns:a="http://schemas.openxmlformats.org/drawingml/2006/main" prst="rect">
          <a:avLst/>
        </a:prstGeom>
        <a:noFill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sp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O" sz="1800" b="1">
              <a:solidFill>
                <a:schemeClr val="accent2"/>
              </a:solidFill>
              <a:latin typeface="Arial" panose="020B0604020202020204" pitchFamily="34" charset="0"/>
              <a:cs typeface="Arial" panose="020B0604020202020204" pitchFamily="34" charset="0"/>
            </a:rPr>
            <a:t>CULTURAL</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s://archivogeneral-my.sharepoint.com/personal/henry_pava_archivogeneral_gov_co/Documents/GIV/RutaInspeccionActivas_FURAG_DE.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0.8\giv\Users\Familia\Downloads\27032017%20RUTA%20DE%20INSPECCI&#211;N%20yennyfer%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onderación"/>
      <sheetName val="Matriz de Impacto"/>
    </sheetNames>
    <sheetDataSet>
      <sheetData sheetId="0">
        <row r="3">
          <cell r="A3" t="str">
            <v>Seleccionar</v>
          </cell>
        </row>
        <row r="4">
          <cell r="A4" t="str">
            <v>Si</v>
          </cell>
        </row>
        <row r="5">
          <cell r="A5" t="str">
            <v>No</v>
          </cell>
        </row>
        <row r="7">
          <cell r="A7" t="str">
            <v>Seleccionar</v>
          </cell>
        </row>
        <row r="8">
          <cell r="A8">
            <v>1</v>
          </cell>
        </row>
        <row r="9">
          <cell r="A9">
            <v>0</v>
          </cell>
        </row>
        <row r="12">
          <cell r="A12" t="str">
            <v>Seleccionar</v>
          </cell>
        </row>
        <row r="13">
          <cell r="A13" t="str">
            <v>Muy alto</v>
          </cell>
        </row>
        <row r="14">
          <cell r="A14" t="str">
            <v>Alto</v>
          </cell>
        </row>
        <row r="15">
          <cell r="A15" t="str">
            <v>Medio</v>
          </cell>
        </row>
        <row r="16">
          <cell r="A16" t="str">
            <v>Bajo</v>
          </cell>
        </row>
        <row r="17">
          <cell r="A17" t="str">
            <v>Muy Bajo</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pecc_Entidades activas"/>
      <sheetName val="seleccionar"/>
      <sheetName val="Inspeccion_archivos Historicos"/>
      <sheetName val="IVC_Entidad_proceso_liquidacion"/>
      <sheetName val="Inspecc_Entidades activas (2)"/>
      <sheetName val="Inspecc_Entidades activas (3)"/>
    </sheetNames>
    <sheetDataSet>
      <sheetData sheetId="0"/>
      <sheetData sheetId="1">
        <row r="3">
          <cell r="A3" t="str">
            <v>Seleccionar</v>
          </cell>
          <cell r="D3" t="str">
            <v>Seleccionar</v>
          </cell>
        </row>
        <row r="4">
          <cell r="A4">
            <v>1</v>
          </cell>
          <cell r="D4" t="str">
            <v>Muy alto</v>
          </cell>
        </row>
        <row r="5">
          <cell r="A5">
            <v>0</v>
          </cell>
          <cell r="D5" t="str">
            <v>Alto</v>
          </cell>
        </row>
        <row r="6">
          <cell r="D6" t="str">
            <v>Medio</v>
          </cell>
        </row>
        <row r="7">
          <cell r="D7" t="str">
            <v>Bajo</v>
          </cell>
        </row>
        <row r="8">
          <cell r="D8" t="str">
            <v>Muy bajo</v>
          </cell>
        </row>
      </sheetData>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image" Target="../media/image57.emf"/><Relationship Id="rId21" Type="http://schemas.openxmlformats.org/officeDocument/2006/relationships/image" Target="../media/image9.emf"/><Relationship Id="rId63" Type="http://schemas.openxmlformats.org/officeDocument/2006/relationships/image" Target="../media/image30.emf"/><Relationship Id="rId159" Type="http://schemas.openxmlformats.org/officeDocument/2006/relationships/control" Target="../activeX/activeX79.xml"/><Relationship Id="rId324" Type="http://schemas.openxmlformats.org/officeDocument/2006/relationships/image" Target="../media/image160.emf"/><Relationship Id="rId366" Type="http://schemas.openxmlformats.org/officeDocument/2006/relationships/image" Target="../media/image181.emf"/><Relationship Id="rId170" Type="http://schemas.openxmlformats.org/officeDocument/2006/relationships/image" Target="../media/image83.emf"/><Relationship Id="rId226" Type="http://schemas.openxmlformats.org/officeDocument/2006/relationships/image" Target="../media/image111.emf"/><Relationship Id="rId433" Type="http://schemas.openxmlformats.org/officeDocument/2006/relationships/image" Target="../media/image213.emf"/><Relationship Id="rId268" Type="http://schemas.openxmlformats.org/officeDocument/2006/relationships/image" Target="../media/image132.emf"/><Relationship Id="rId475" Type="http://schemas.openxmlformats.org/officeDocument/2006/relationships/image" Target="../media/image234.emf"/><Relationship Id="rId32" Type="http://schemas.openxmlformats.org/officeDocument/2006/relationships/control" Target="../activeX/activeX15.xml"/><Relationship Id="rId74" Type="http://schemas.openxmlformats.org/officeDocument/2006/relationships/control" Target="../activeX/activeX36.xml"/><Relationship Id="rId128" Type="http://schemas.openxmlformats.org/officeDocument/2006/relationships/control" Target="../activeX/activeX63.xml"/><Relationship Id="rId335" Type="http://schemas.openxmlformats.org/officeDocument/2006/relationships/control" Target="../activeX/activeX167.xml"/><Relationship Id="rId377" Type="http://schemas.openxmlformats.org/officeDocument/2006/relationships/control" Target="../activeX/activeX188.xml"/><Relationship Id="rId500" Type="http://schemas.openxmlformats.org/officeDocument/2006/relationships/control" Target="../activeX/activeX251.xml"/><Relationship Id="rId5" Type="http://schemas.openxmlformats.org/officeDocument/2006/relationships/image" Target="../media/image1.emf"/><Relationship Id="rId181" Type="http://schemas.openxmlformats.org/officeDocument/2006/relationships/control" Target="../activeX/activeX90.xml"/><Relationship Id="rId237" Type="http://schemas.openxmlformats.org/officeDocument/2006/relationships/control" Target="../activeX/activeX118.xml"/><Relationship Id="rId402" Type="http://schemas.openxmlformats.org/officeDocument/2006/relationships/control" Target="../activeX/activeX202.xml"/><Relationship Id="rId279" Type="http://schemas.openxmlformats.org/officeDocument/2006/relationships/control" Target="../activeX/activeX139.xml"/><Relationship Id="rId444" Type="http://schemas.openxmlformats.org/officeDocument/2006/relationships/control" Target="../activeX/activeX223.xml"/><Relationship Id="rId486" Type="http://schemas.openxmlformats.org/officeDocument/2006/relationships/control" Target="../activeX/activeX244.xml"/><Relationship Id="rId43" Type="http://schemas.openxmlformats.org/officeDocument/2006/relationships/image" Target="../media/image20.emf"/><Relationship Id="rId139" Type="http://schemas.openxmlformats.org/officeDocument/2006/relationships/control" Target="../activeX/activeX69.xml"/><Relationship Id="rId290" Type="http://schemas.openxmlformats.org/officeDocument/2006/relationships/image" Target="../media/image143.emf"/><Relationship Id="rId304" Type="http://schemas.openxmlformats.org/officeDocument/2006/relationships/image" Target="../media/image150.emf"/><Relationship Id="rId346" Type="http://schemas.openxmlformats.org/officeDocument/2006/relationships/image" Target="../media/image171.emf"/><Relationship Id="rId388" Type="http://schemas.openxmlformats.org/officeDocument/2006/relationships/control" Target="../activeX/activeX194.xml"/><Relationship Id="rId511" Type="http://schemas.openxmlformats.org/officeDocument/2006/relationships/image" Target="../media/image252.emf"/><Relationship Id="rId85" Type="http://schemas.openxmlformats.org/officeDocument/2006/relationships/image" Target="../media/image41.emf"/><Relationship Id="rId150" Type="http://schemas.openxmlformats.org/officeDocument/2006/relationships/image" Target="../media/image73.emf"/><Relationship Id="rId192" Type="http://schemas.openxmlformats.org/officeDocument/2006/relationships/image" Target="../media/image94.emf"/><Relationship Id="rId206" Type="http://schemas.openxmlformats.org/officeDocument/2006/relationships/image" Target="../media/image101.emf"/><Relationship Id="rId413" Type="http://schemas.openxmlformats.org/officeDocument/2006/relationships/image" Target="../media/image203.emf"/><Relationship Id="rId248" Type="http://schemas.openxmlformats.org/officeDocument/2006/relationships/image" Target="../media/image122.emf"/><Relationship Id="rId455" Type="http://schemas.openxmlformats.org/officeDocument/2006/relationships/image" Target="../media/image224.emf"/><Relationship Id="rId497" Type="http://schemas.openxmlformats.org/officeDocument/2006/relationships/image" Target="../media/image245.emf"/><Relationship Id="rId12" Type="http://schemas.openxmlformats.org/officeDocument/2006/relationships/control" Target="../activeX/activeX5.xml"/><Relationship Id="rId108" Type="http://schemas.openxmlformats.org/officeDocument/2006/relationships/control" Target="../activeX/activeX53.xml"/><Relationship Id="rId315" Type="http://schemas.openxmlformats.org/officeDocument/2006/relationships/control" Target="../activeX/activeX157.xml"/><Relationship Id="rId357" Type="http://schemas.openxmlformats.org/officeDocument/2006/relationships/control" Target="../activeX/activeX178.xml"/><Relationship Id="rId54" Type="http://schemas.openxmlformats.org/officeDocument/2006/relationships/control" Target="../activeX/activeX26.xml"/><Relationship Id="rId96" Type="http://schemas.openxmlformats.org/officeDocument/2006/relationships/control" Target="../activeX/activeX47.xml"/><Relationship Id="rId161" Type="http://schemas.openxmlformats.org/officeDocument/2006/relationships/control" Target="../activeX/activeX80.xml"/><Relationship Id="rId217" Type="http://schemas.openxmlformats.org/officeDocument/2006/relationships/control" Target="../activeX/activeX108.xml"/><Relationship Id="rId399" Type="http://schemas.openxmlformats.org/officeDocument/2006/relationships/control" Target="../activeX/activeX200.xml"/><Relationship Id="rId259" Type="http://schemas.openxmlformats.org/officeDocument/2006/relationships/control" Target="../activeX/activeX129.xml"/><Relationship Id="rId424" Type="http://schemas.openxmlformats.org/officeDocument/2006/relationships/control" Target="../activeX/activeX213.xml"/><Relationship Id="rId466" Type="http://schemas.openxmlformats.org/officeDocument/2006/relationships/control" Target="../activeX/activeX234.xml"/><Relationship Id="rId23" Type="http://schemas.openxmlformats.org/officeDocument/2006/relationships/image" Target="../media/image10.emf"/><Relationship Id="rId119" Type="http://schemas.openxmlformats.org/officeDocument/2006/relationships/image" Target="../media/image58.emf"/><Relationship Id="rId270" Type="http://schemas.openxmlformats.org/officeDocument/2006/relationships/image" Target="../media/image133.emf"/><Relationship Id="rId326" Type="http://schemas.openxmlformats.org/officeDocument/2006/relationships/image" Target="../media/image161.emf"/><Relationship Id="rId65" Type="http://schemas.openxmlformats.org/officeDocument/2006/relationships/image" Target="../media/image31.emf"/><Relationship Id="rId130" Type="http://schemas.openxmlformats.org/officeDocument/2006/relationships/control" Target="../activeX/activeX64.xml"/><Relationship Id="rId368" Type="http://schemas.openxmlformats.org/officeDocument/2006/relationships/image" Target="../media/image182.emf"/><Relationship Id="rId172" Type="http://schemas.openxmlformats.org/officeDocument/2006/relationships/image" Target="../media/image84.emf"/><Relationship Id="rId228" Type="http://schemas.openxmlformats.org/officeDocument/2006/relationships/image" Target="../media/image112.emf"/><Relationship Id="rId435" Type="http://schemas.openxmlformats.org/officeDocument/2006/relationships/image" Target="../media/image214.emf"/><Relationship Id="rId477" Type="http://schemas.openxmlformats.org/officeDocument/2006/relationships/image" Target="../media/image235.emf"/><Relationship Id="rId281" Type="http://schemas.openxmlformats.org/officeDocument/2006/relationships/control" Target="../activeX/activeX140.xml"/><Relationship Id="rId337" Type="http://schemas.openxmlformats.org/officeDocument/2006/relationships/control" Target="../activeX/activeX168.xml"/><Relationship Id="rId502" Type="http://schemas.openxmlformats.org/officeDocument/2006/relationships/control" Target="../activeX/activeX252.xml"/><Relationship Id="rId34" Type="http://schemas.openxmlformats.org/officeDocument/2006/relationships/control" Target="../activeX/activeX16.xml"/><Relationship Id="rId76" Type="http://schemas.openxmlformats.org/officeDocument/2006/relationships/control" Target="../activeX/activeX37.xml"/><Relationship Id="rId141" Type="http://schemas.openxmlformats.org/officeDocument/2006/relationships/control" Target="../activeX/activeX70.xml"/><Relationship Id="rId379" Type="http://schemas.openxmlformats.org/officeDocument/2006/relationships/control" Target="../activeX/activeX189.xml"/><Relationship Id="rId7" Type="http://schemas.openxmlformats.org/officeDocument/2006/relationships/image" Target="../media/image2.emf"/><Relationship Id="rId183" Type="http://schemas.openxmlformats.org/officeDocument/2006/relationships/control" Target="../activeX/activeX91.xml"/><Relationship Id="rId239" Type="http://schemas.openxmlformats.org/officeDocument/2006/relationships/control" Target="../activeX/activeX119.xml"/><Relationship Id="rId390" Type="http://schemas.openxmlformats.org/officeDocument/2006/relationships/control" Target="../activeX/activeX195.xml"/><Relationship Id="rId404" Type="http://schemas.openxmlformats.org/officeDocument/2006/relationships/control" Target="../activeX/activeX203.xml"/><Relationship Id="rId446" Type="http://schemas.openxmlformats.org/officeDocument/2006/relationships/control" Target="../activeX/activeX224.xml"/><Relationship Id="rId250" Type="http://schemas.openxmlformats.org/officeDocument/2006/relationships/image" Target="../media/image123.emf"/><Relationship Id="rId292" Type="http://schemas.openxmlformats.org/officeDocument/2006/relationships/image" Target="../media/image144.emf"/><Relationship Id="rId306" Type="http://schemas.openxmlformats.org/officeDocument/2006/relationships/image" Target="../media/image151.emf"/><Relationship Id="rId488" Type="http://schemas.openxmlformats.org/officeDocument/2006/relationships/control" Target="../activeX/activeX245.xml"/><Relationship Id="rId45" Type="http://schemas.openxmlformats.org/officeDocument/2006/relationships/image" Target="../media/image21.emf"/><Relationship Id="rId87" Type="http://schemas.openxmlformats.org/officeDocument/2006/relationships/image" Target="../media/image42.emf"/><Relationship Id="rId110" Type="http://schemas.openxmlformats.org/officeDocument/2006/relationships/control" Target="../activeX/activeX54.xml"/><Relationship Id="rId348" Type="http://schemas.openxmlformats.org/officeDocument/2006/relationships/image" Target="../media/image172.emf"/><Relationship Id="rId513" Type="http://schemas.openxmlformats.org/officeDocument/2006/relationships/image" Target="../media/image253.emf"/><Relationship Id="rId152" Type="http://schemas.openxmlformats.org/officeDocument/2006/relationships/image" Target="../media/image74.emf"/><Relationship Id="rId194" Type="http://schemas.openxmlformats.org/officeDocument/2006/relationships/image" Target="../media/image95.emf"/><Relationship Id="rId208" Type="http://schemas.openxmlformats.org/officeDocument/2006/relationships/image" Target="../media/image102.emf"/><Relationship Id="rId415" Type="http://schemas.openxmlformats.org/officeDocument/2006/relationships/image" Target="../media/image204.emf"/><Relationship Id="rId457" Type="http://schemas.openxmlformats.org/officeDocument/2006/relationships/image" Target="../media/image225.emf"/><Relationship Id="rId261" Type="http://schemas.openxmlformats.org/officeDocument/2006/relationships/control" Target="../activeX/activeX130.xml"/><Relationship Id="rId499" Type="http://schemas.openxmlformats.org/officeDocument/2006/relationships/image" Target="../media/image246.emf"/><Relationship Id="rId14" Type="http://schemas.openxmlformats.org/officeDocument/2006/relationships/control" Target="../activeX/activeX6.xml"/><Relationship Id="rId56" Type="http://schemas.openxmlformats.org/officeDocument/2006/relationships/control" Target="../activeX/activeX27.xml"/><Relationship Id="rId317" Type="http://schemas.openxmlformats.org/officeDocument/2006/relationships/control" Target="../activeX/activeX158.xml"/><Relationship Id="rId359" Type="http://schemas.openxmlformats.org/officeDocument/2006/relationships/control" Target="../activeX/activeX179.xml"/><Relationship Id="rId98" Type="http://schemas.openxmlformats.org/officeDocument/2006/relationships/control" Target="../activeX/activeX48.xml"/><Relationship Id="rId121" Type="http://schemas.openxmlformats.org/officeDocument/2006/relationships/image" Target="../media/image59.emf"/><Relationship Id="rId163" Type="http://schemas.openxmlformats.org/officeDocument/2006/relationships/control" Target="../activeX/activeX81.xml"/><Relationship Id="rId219" Type="http://schemas.openxmlformats.org/officeDocument/2006/relationships/control" Target="../activeX/activeX109.xml"/><Relationship Id="rId370" Type="http://schemas.openxmlformats.org/officeDocument/2006/relationships/image" Target="../media/image183.emf"/><Relationship Id="rId426" Type="http://schemas.openxmlformats.org/officeDocument/2006/relationships/control" Target="../activeX/activeX214.xml"/><Relationship Id="rId230" Type="http://schemas.openxmlformats.org/officeDocument/2006/relationships/image" Target="../media/image113.emf"/><Relationship Id="rId468" Type="http://schemas.openxmlformats.org/officeDocument/2006/relationships/control" Target="../activeX/activeX235.xml"/><Relationship Id="rId25" Type="http://schemas.openxmlformats.org/officeDocument/2006/relationships/image" Target="../media/image11.emf"/><Relationship Id="rId67" Type="http://schemas.openxmlformats.org/officeDocument/2006/relationships/image" Target="../media/image32.emf"/><Relationship Id="rId272" Type="http://schemas.openxmlformats.org/officeDocument/2006/relationships/image" Target="../media/image134.emf"/><Relationship Id="rId328" Type="http://schemas.openxmlformats.org/officeDocument/2006/relationships/image" Target="../media/image162.emf"/><Relationship Id="rId132" Type="http://schemas.openxmlformats.org/officeDocument/2006/relationships/control" Target="../activeX/activeX65.xml"/><Relationship Id="rId174" Type="http://schemas.openxmlformats.org/officeDocument/2006/relationships/image" Target="../media/image85.emf"/><Relationship Id="rId381" Type="http://schemas.openxmlformats.org/officeDocument/2006/relationships/image" Target="../media/image188.emf"/><Relationship Id="rId241" Type="http://schemas.openxmlformats.org/officeDocument/2006/relationships/control" Target="../activeX/activeX120.xml"/><Relationship Id="rId437" Type="http://schemas.openxmlformats.org/officeDocument/2006/relationships/image" Target="../media/image215.emf"/><Relationship Id="rId479" Type="http://schemas.openxmlformats.org/officeDocument/2006/relationships/image" Target="../media/image236.emf"/><Relationship Id="rId36" Type="http://schemas.openxmlformats.org/officeDocument/2006/relationships/control" Target="../activeX/activeX17.xml"/><Relationship Id="rId283" Type="http://schemas.openxmlformats.org/officeDocument/2006/relationships/control" Target="../activeX/activeX141.xml"/><Relationship Id="rId339" Type="http://schemas.openxmlformats.org/officeDocument/2006/relationships/control" Target="../activeX/activeX169.xml"/><Relationship Id="rId490" Type="http://schemas.openxmlformats.org/officeDocument/2006/relationships/control" Target="../activeX/activeX246.xml"/><Relationship Id="rId504" Type="http://schemas.openxmlformats.org/officeDocument/2006/relationships/control" Target="../activeX/activeX253.xml"/><Relationship Id="rId78" Type="http://schemas.openxmlformats.org/officeDocument/2006/relationships/control" Target="../activeX/activeX38.xml"/><Relationship Id="rId101" Type="http://schemas.openxmlformats.org/officeDocument/2006/relationships/image" Target="../media/image49.emf"/><Relationship Id="rId143" Type="http://schemas.openxmlformats.org/officeDocument/2006/relationships/control" Target="../activeX/activeX71.xml"/><Relationship Id="rId185" Type="http://schemas.openxmlformats.org/officeDocument/2006/relationships/control" Target="../activeX/activeX92.xml"/><Relationship Id="rId350" Type="http://schemas.openxmlformats.org/officeDocument/2006/relationships/image" Target="../media/image173.emf"/><Relationship Id="rId406" Type="http://schemas.openxmlformats.org/officeDocument/2006/relationships/control" Target="../activeX/activeX204.xml"/><Relationship Id="rId9" Type="http://schemas.openxmlformats.org/officeDocument/2006/relationships/image" Target="../media/image3.emf"/><Relationship Id="rId210" Type="http://schemas.openxmlformats.org/officeDocument/2006/relationships/image" Target="../media/image103.emf"/><Relationship Id="rId392" Type="http://schemas.openxmlformats.org/officeDocument/2006/relationships/control" Target="../activeX/activeX196.xml"/><Relationship Id="rId448" Type="http://schemas.openxmlformats.org/officeDocument/2006/relationships/control" Target="../activeX/activeX225.xml"/><Relationship Id="rId252" Type="http://schemas.openxmlformats.org/officeDocument/2006/relationships/image" Target="../media/image124.emf"/><Relationship Id="rId294" Type="http://schemas.openxmlformats.org/officeDocument/2006/relationships/image" Target="../media/image145.emf"/><Relationship Id="rId308" Type="http://schemas.openxmlformats.org/officeDocument/2006/relationships/image" Target="../media/image152.emf"/><Relationship Id="rId515" Type="http://schemas.openxmlformats.org/officeDocument/2006/relationships/image" Target="../media/image254.emf"/><Relationship Id="rId47" Type="http://schemas.openxmlformats.org/officeDocument/2006/relationships/image" Target="../media/image22.emf"/><Relationship Id="rId89" Type="http://schemas.openxmlformats.org/officeDocument/2006/relationships/image" Target="../media/image43.emf"/><Relationship Id="rId112" Type="http://schemas.openxmlformats.org/officeDocument/2006/relationships/control" Target="../activeX/activeX55.xml"/><Relationship Id="rId154" Type="http://schemas.openxmlformats.org/officeDocument/2006/relationships/image" Target="../media/image75.emf"/><Relationship Id="rId361" Type="http://schemas.openxmlformats.org/officeDocument/2006/relationships/control" Target="../activeX/activeX180.xml"/><Relationship Id="rId196" Type="http://schemas.openxmlformats.org/officeDocument/2006/relationships/image" Target="../media/image96.emf"/><Relationship Id="rId417" Type="http://schemas.openxmlformats.org/officeDocument/2006/relationships/image" Target="../media/image205.emf"/><Relationship Id="rId459" Type="http://schemas.openxmlformats.org/officeDocument/2006/relationships/image" Target="../media/image226.emf"/><Relationship Id="rId16" Type="http://schemas.openxmlformats.org/officeDocument/2006/relationships/control" Target="../activeX/activeX7.xml"/><Relationship Id="rId221" Type="http://schemas.openxmlformats.org/officeDocument/2006/relationships/control" Target="../activeX/activeX110.xml"/><Relationship Id="rId263" Type="http://schemas.openxmlformats.org/officeDocument/2006/relationships/control" Target="../activeX/activeX131.xml"/><Relationship Id="rId319" Type="http://schemas.openxmlformats.org/officeDocument/2006/relationships/control" Target="../activeX/activeX159.xml"/><Relationship Id="rId470" Type="http://schemas.openxmlformats.org/officeDocument/2006/relationships/control" Target="../activeX/activeX236.xml"/><Relationship Id="rId58" Type="http://schemas.openxmlformats.org/officeDocument/2006/relationships/control" Target="../activeX/activeX28.xml"/><Relationship Id="rId123" Type="http://schemas.openxmlformats.org/officeDocument/2006/relationships/image" Target="../media/image60.emf"/><Relationship Id="rId330" Type="http://schemas.openxmlformats.org/officeDocument/2006/relationships/image" Target="../media/image163.emf"/><Relationship Id="rId165" Type="http://schemas.openxmlformats.org/officeDocument/2006/relationships/control" Target="../activeX/activeX82.xml"/><Relationship Id="rId372" Type="http://schemas.openxmlformats.org/officeDocument/2006/relationships/image" Target="../media/image184.emf"/><Relationship Id="rId428" Type="http://schemas.openxmlformats.org/officeDocument/2006/relationships/control" Target="../activeX/activeX215.xml"/><Relationship Id="rId232" Type="http://schemas.openxmlformats.org/officeDocument/2006/relationships/image" Target="../media/image114.emf"/><Relationship Id="rId274" Type="http://schemas.openxmlformats.org/officeDocument/2006/relationships/image" Target="../media/image135.emf"/><Relationship Id="rId481" Type="http://schemas.openxmlformats.org/officeDocument/2006/relationships/image" Target="../media/image237.emf"/><Relationship Id="rId27" Type="http://schemas.openxmlformats.org/officeDocument/2006/relationships/image" Target="../media/image12.emf"/><Relationship Id="rId69" Type="http://schemas.openxmlformats.org/officeDocument/2006/relationships/image" Target="../media/image33.emf"/><Relationship Id="rId134" Type="http://schemas.openxmlformats.org/officeDocument/2006/relationships/image" Target="../media/image65.emf"/><Relationship Id="rId80" Type="http://schemas.openxmlformats.org/officeDocument/2006/relationships/control" Target="../activeX/activeX39.xml"/><Relationship Id="rId176" Type="http://schemas.openxmlformats.org/officeDocument/2006/relationships/image" Target="../media/image86.emf"/><Relationship Id="rId341" Type="http://schemas.openxmlformats.org/officeDocument/2006/relationships/control" Target="../activeX/activeX170.xml"/><Relationship Id="rId383" Type="http://schemas.openxmlformats.org/officeDocument/2006/relationships/image" Target="../media/image189.emf"/><Relationship Id="rId439" Type="http://schemas.openxmlformats.org/officeDocument/2006/relationships/image" Target="../media/image216.emf"/><Relationship Id="rId201" Type="http://schemas.openxmlformats.org/officeDocument/2006/relationships/control" Target="../activeX/activeX100.xml"/><Relationship Id="rId243" Type="http://schemas.openxmlformats.org/officeDocument/2006/relationships/control" Target="../activeX/activeX121.xml"/><Relationship Id="rId285" Type="http://schemas.openxmlformats.org/officeDocument/2006/relationships/control" Target="../activeX/activeX142.xml"/><Relationship Id="rId450" Type="http://schemas.openxmlformats.org/officeDocument/2006/relationships/control" Target="../activeX/activeX226.xml"/><Relationship Id="rId506" Type="http://schemas.openxmlformats.org/officeDocument/2006/relationships/control" Target="../activeX/activeX254.xml"/><Relationship Id="rId38" Type="http://schemas.openxmlformats.org/officeDocument/2006/relationships/control" Target="../activeX/activeX18.xml"/><Relationship Id="rId103" Type="http://schemas.openxmlformats.org/officeDocument/2006/relationships/image" Target="../media/image50.emf"/><Relationship Id="rId310" Type="http://schemas.openxmlformats.org/officeDocument/2006/relationships/image" Target="../media/image153.emf"/><Relationship Id="rId492" Type="http://schemas.openxmlformats.org/officeDocument/2006/relationships/control" Target="../activeX/activeX247.xml"/><Relationship Id="rId91" Type="http://schemas.openxmlformats.org/officeDocument/2006/relationships/image" Target="../media/image44.emf"/><Relationship Id="rId145" Type="http://schemas.openxmlformats.org/officeDocument/2006/relationships/control" Target="../activeX/activeX72.xml"/><Relationship Id="rId187" Type="http://schemas.openxmlformats.org/officeDocument/2006/relationships/control" Target="../activeX/activeX93.xml"/><Relationship Id="rId352" Type="http://schemas.openxmlformats.org/officeDocument/2006/relationships/image" Target="../media/image174.emf"/><Relationship Id="rId394" Type="http://schemas.openxmlformats.org/officeDocument/2006/relationships/image" Target="../media/image194.emf"/><Relationship Id="rId408" Type="http://schemas.openxmlformats.org/officeDocument/2006/relationships/control" Target="../activeX/activeX205.xml"/><Relationship Id="rId212" Type="http://schemas.openxmlformats.org/officeDocument/2006/relationships/image" Target="../media/image104.emf"/><Relationship Id="rId254" Type="http://schemas.openxmlformats.org/officeDocument/2006/relationships/image" Target="../media/image125.emf"/><Relationship Id="rId49" Type="http://schemas.openxmlformats.org/officeDocument/2006/relationships/image" Target="../media/image23.emf"/><Relationship Id="rId114" Type="http://schemas.openxmlformats.org/officeDocument/2006/relationships/control" Target="../activeX/activeX56.xml"/><Relationship Id="rId296" Type="http://schemas.openxmlformats.org/officeDocument/2006/relationships/image" Target="../media/image146.emf"/><Relationship Id="rId461" Type="http://schemas.openxmlformats.org/officeDocument/2006/relationships/image" Target="../media/image227.emf"/><Relationship Id="rId60" Type="http://schemas.openxmlformats.org/officeDocument/2006/relationships/control" Target="../activeX/activeX29.xml"/><Relationship Id="rId156" Type="http://schemas.openxmlformats.org/officeDocument/2006/relationships/image" Target="../media/image76.emf"/><Relationship Id="rId198" Type="http://schemas.openxmlformats.org/officeDocument/2006/relationships/image" Target="../media/image97.emf"/><Relationship Id="rId321" Type="http://schemas.openxmlformats.org/officeDocument/2006/relationships/control" Target="../activeX/activeX160.xml"/><Relationship Id="rId363" Type="http://schemas.openxmlformats.org/officeDocument/2006/relationships/control" Target="../activeX/activeX181.xml"/><Relationship Id="rId419" Type="http://schemas.openxmlformats.org/officeDocument/2006/relationships/image" Target="../media/image206.emf"/><Relationship Id="rId223" Type="http://schemas.openxmlformats.org/officeDocument/2006/relationships/control" Target="../activeX/activeX111.xml"/><Relationship Id="rId430" Type="http://schemas.openxmlformats.org/officeDocument/2006/relationships/control" Target="../activeX/activeX216.xml"/><Relationship Id="rId18" Type="http://schemas.openxmlformats.org/officeDocument/2006/relationships/control" Target="../activeX/activeX8.xml"/><Relationship Id="rId265" Type="http://schemas.openxmlformats.org/officeDocument/2006/relationships/control" Target="../activeX/activeX132.xml"/><Relationship Id="rId472" Type="http://schemas.openxmlformats.org/officeDocument/2006/relationships/control" Target="../activeX/activeX237.xml"/><Relationship Id="rId125" Type="http://schemas.openxmlformats.org/officeDocument/2006/relationships/image" Target="../media/image61.emf"/><Relationship Id="rId167" Type="http://schemas.openxmlformats.org/officeDocument/2006/relationships/control" Target="../activeX/activeX83.xml"/><Relationship Id="rId332" Type="http://schemas.openxmlformats.org/officeDocument/2006/relationships/image" Target="../media/image164.emf"/><Relationship Id="rId374" Type="http://schemas.openxmlformats.org/officeDocument/2006/relationships/image" Target="../media/image185.emf"/><Relationship Id="rId71" Type="http://schemas.openxmlformats.org/officeDocument/2006/relationships/image" Target="../media/image34.emf"/><Relationship Id="rId234" Type="http://schemas.openxmlformats.org/officeDocument/2006/relationships/image" Target="../media/image115.emf"/><Relationship Id="rId2" Type="http://schemas.openxmlformats.org/officeDocument/2006/relationships/drawing" Target="../drawings/drawing1.xml"/><Relationship Id="rId29" Type="http://schemas.openxmlformats.org/officeDocument/2006/relationships/image" Target="../media/image13.emf"/><Relationship Id="rId276" Type="http://schemas.openxmlformats.org/officeDocument/2006/relationships/image" Target="../media/image136.emf"/><Relationship Id="rId441" Type="http://schemas.openxmlformats.org/officeDocument/2006/relationships/image" Target="../media/image217.emf"/><Relationship Id="rId483" Type="http://schemas.openxmlformats.org/officeDocument/2006/relationships/image" Target="../media/image238.emf"/><Relationship Id="rId40" Type="http://schemas.openxmlformats.org/officeDocument/2006/relationships/control" Target="../activeX/activeX19.xml"/><Relationship Id="rId136" Type="http://schemas.openxmlformats.org/officeDocument/2006/relationships/image" Target="../media/image66.emf"/><Relationship Id="rId178" Type="http://schemas.openxmlformats.org/officeDocument/2006/relationships/image" Target="../media/image87.emf"/><Relationship Id="rId301" Type="http://schemas.openxmlformats.org/officeDocument/2006/relationships/control" Target="../activeX/activeX150.xml"/><Relationship Id="rId343" Type="http://schemas.openxmlformats.org/officeDocument/2006/relationships/control" Target="../activeX/activeX171.xml"/><Relationship Id="rId82" Type="http://schemas.openxmlformats.org/officeDocument/2006/relationships/control" Target="../activeX/activeX40.xml"/><Relationship Id="rId203" Type="http://schemas.openxmlformats.org/officeDocument/2006/relationships/control" Target="../activeX/activeX101.xml"/><Relationship Id="rId385" Type="http://schemas.openxmlformats.org/officeDocument/2006/relationships/image" Target="../media/image190.emf"/><Relationship Id="rId245" Type="http://schemas.openxmlformats.org/officeDocument/2006/relationships/control" Target="../activeX/activeX122.xml"/><Relationship Id="rId287" Type="http://schemas.openxmlformats.org/officeDocument/2006/relationships/control" Target="../activeX/activeX143.xml"/><Relationship Id="rId410" Type="http://schemas.openxmlformats.org/officeDocument/2006/relationships/control" Target="../activeX/activeX206.xml"/><Relationship Id="rId452" Type="http://schemas.openxmlformats.org/officeDocument/2006/relationships/control" Target="../activeX/activeX227.xml"/><Relationship Id="rId494" Type="http://schemas.openxmlformats.org/officeDocument/2006/relationships/control" Target="../activeX/activeX248.xml"/><Relationship Id="rId508" Type="http://schemas.openxmlformats.org/officeDocument/2006/relationships/control" Target="../activeX/activeX255.xml"/><Relationship Id="rId105" Type="http://schemas.openxmlformats.org/officeDocument/2006/relationships/image" Target="../media/image51.emf"/><Relationship Id="rId147" Type="http://schemas.openxmlformats.org/officeDocument/2006/relationships/control" Target="../activeX/activeX73.xml"/><Relationship Id="rId312" Type="http://schemas.openxmlformats.org/officeDocument/2006/relationships/image" Target="../media/image154.emf"/><Relationship Id="rId354" Type="http://schemas.openxmlformats.org/officeDocument/2006/relationships/image" Target="../media/image175.emf"/><Relationship Id="rId51" Type="http://schemas.openxmlformats.org/officeDocument/2006/relationships/image" Target="../media/image24.emf"/><Relationship Id="rId93" Type="http://schemas.openxmlformats.org/officeDocument/2006/relationships/image" Target="../media/image45.emf"/><Relationship Id="rId189" Type="http://schemas.openxmlformats.org/officeDocument/2006/relationships/control" Target="../activeX/activeX94.xml"/><Relationship Id="rId396" Type="http://schemas.openxmlformats.org/officeDocument/2006/relationships/image" Target="../media/image195.emf"/><Relationship Id="rId214" Type="http://schemas.openxmlformats.org/officeDocument/2006/relationships/image" Target="../media/image105.emf"/><Relationship Id="rId256" Type="http://schemas.openxmlformats.org/officeDocument/2006/relationships/image" Target="../media/image126.emf"/><Relationship Id="rId298" Type="http://schemas.openxmlformats.org/officeDocument/2006/relationships/image" Target="../media/image147.emf"/><Relationship Id="rId421" Type="http://schemas.openxmlformats.org/officeDocument/2006/relationships/image" Target="../media/image207.emf"/><Relationship Id="rId463" Type="http://schemas.openxmlformats.org/officeDocument/2006/relationships/image" Target="../media/image228.emf"/><Relationship Id="rId116" Type="http://schemas.openxmlformats.org/officeDocument/2006/relationships/control" Target="../activeX/activeX57.xml"/><Relationship Id="rId158" Type="http://schemas.openxmlformats.org/officeDocument/2006/relationships/image" Target="../media/image77.emf"/><Relationship Id="rId323" Type="http://schemas.openxmlformats.org/officeDocument/2006/relationships/control" Target="../activeX/activeX161.xml"/><Relationship Id="rId20" Type="http://schemas.openxmlformats.org/officeDocument/2006/relationships/control" Target="../activeX/activeX9.xml"/><Relationship Id="rId62" Type="http://schemas.openxmlformats.org/officeDocument/2006/relationships/control" Target="../activeX/activeX30.xml"/><Relationship Id="rId365" Type="http://schemas.openxmlformats.org/officeDocument/2006/relationships/control" Target="../activeX/activeX182.xml"/><Relationship Id="rId225" Type="http://schemas.openxmlformats.org/officeDocument/2006/relationships/control" Target="../activeX/activeX112.xml"/><Relationship Id="rId267" Type="http://schemas.openxmlformats.org/officeDocument/2006/relationships/control" Target="../activeX/activeX133.xml"/><Relationship Id="rId432" Type="http://schemas.openxmlformats.org/officeDocument/2006/relationships/control" Target="../activeX/activeX217.xml"/><Relationship Id="rId474" Type="http://schemas.openxmlformats.org/officeDocument/2006/relationships/control" Target="../activeX/activeX238.xml"/><Relationship Id="rId127" Type="http://schemas.openxmlformats.org/officeDocument/2006/relationships/image" Target="../media/image62.emf"/><Relationship Id="rId31" Type="http://schemas.openxmlformats.org/officeDocument/2006/relationships/image" Target="../media/image14.emf"/><Relationship Id="rId73" Type="http://schemas.openxmlformats.org/officeDocument/2006/relationships/image" Target="../media/image35.emf"/><Relationship Id="rId169" Type="http://schemas.openxmlformats.org/officeDocument/2006/relationships/control" Target="../activeX/activeX84.xml"/><Relationship Id="rId334" Type="http://schemas.openxmlformats.org/officeDocument/2006/relationships/image" Target="../media/image165.emf"/><Relationship Id="rId376" Type="http://schemas.openxmlformats.org/officeDocument/2006/relationships/image" Target="../media/image186.emf"/><Relationship Id="rId4" Type="http://schemas.openxmlformats.org/officeDocument/2006/relationships/control" Target="../activeX/activeX1.xml"/><Relationship Id="rId180" Type="http://schemas.openxmlformats.org/officeDocument/2006/relationships/image" Target="../media/image88.emf"/><Relationship Id="rId236" Type="http://schemas.openxmlformats.org/officeDocument/2006/relationships/image" Target="../media/image116.emf"/><Relationship Id="rId278" Type="http://schemas.openxmlformats.org/officeDocument/2006/relationships/image" Target="../media/image137.emf"/><Relationship Id="rId401" Type="http://schemas.openxmlformats.org/officeDocument/2006/relationships/control" Target="../activeX/activeX201.xml"/><Relationship Id="rId443" Type="http://schemas.openxmlformats.org/officeDocument/2006/relationships/image" Target="../media/image218.emf"/><Relationship Id="rId303" Type="http://schemas.openxmlformats.org/officeDocument/2006/relationships/control" Target="../activeX/activeX151.xml"/><Relationship Id="rId485" Type="http://schemas.openxmlformats.org/officeDocument/2006/relationships/image" Target="../media/image239.emf"/><Relationship Id="rId42" Type="http://schemas.openxmlformats.org/officeDocument/2006/relationships/control" Target="../activeX/activeX20.xml"/><Relationship Id="rId84" Type="http://schemas.openxmlformats.org/officeDocument/2006/relationships/control" Target="../activeX/activeX41.xml"/><Relationship Id="rId138" Type="http://schemas.openxmlformats.org/officeDocument/2006/relationships/image" Target="../media/image67.emf"/><Relationship Id="rId345" Type="http://schemas.openxmlformats.org/officeDocument/2006/relationships/control" Target="../activeX/activeX172.xml"/><Relationship Id="rId387" Type="http://schemas.openxmlformats.org/officeDocument/2006/relationships/image" Target="../media/image191.emf"/><Relationship Id="rId510" Type="http://schemas.openxmlformats.org/officeDocument/2006/relationships/control" Target="../activeX/activeX256.xml"/><Relationship Id="rId191" Type="http://schemas.openxmlformats.org/officeDocument/2006/relationships/control" Target="../activeX/activeX95.xml"/><Relationship Id="rId205" Type="http://schemas.openxmlformats.org/officeDocument/2006/relationships/control" Target="../activeX/activeX102.xml"/><Relationship Id="rId247" Type="http://schemas.openxmlformats.org/officeDocument/2006/relationships/control" Target="../activeX/activeX123.xml"/><Relationship Id="rId412" Type="http://schemas.openxmlformats.org/officeDocument/2006/relationships/control" Target="../activeX/activeX207.xml"/><Relationship Id="rId107" Type="http://schemas.openxmlformats.org/officeDocument/2006/relationships/image" Target="../media/image52.emf"/><Relationship Id="rId289" Type="http://schemas.openxmlformats.org/officeDocument/2006/relationships/control" Target="../activeX/activeX144.xml"/><Relationship Id="rId454" Type="http://schemas.openxmlformats.org/officeDocument/2006/relationships/control" Target="../activeX/activeX228.xml"/><Relationship Id="rId496" Type="http://schemas.openxmlformats.org/officeDocument/2006/relationships/control" Target="../activeX/activeX249.xml"/><Relationship Id="rId11" Type="http://schemas.openxmlformats.org/officeDocument/2006/relationships/image" Target="../media/image4.emf"/><Relationship Id="rId53" Type="http://schemas.openxmlformats.org/officeDocument/2006/relationships/image" Target="../media/image25.emf"/><Relationship Id="rId149" Type="http://schemas.openxmlformats.org/officeDocument/2006/relationships/control" Target="../activeX/activeX74.xml"/><Relationship Id="rId314" Type="http://schemas.openxmlformats.org/officeDocument/2006/relationships/image" Target="../media/image155.emf"/><Relationship Id="rId356" Type="http://schemas.openxmlformats.org/officeDocument/2006/relationships/image" Target="../media/image176.emf"/><Relationship Id="rId398" Type="http://schemas.openxmlformats.org/officeDocument/2006/relationships/image" Target="../media/image196.emf"/><Relationship Id="rId95" Type="http://schemas.openxmlformats.org/officeDocument/2006/relationships/image" Target="../media/image46.emf"/><Relationship Id="rId160" Type="http://schemas.openxmlformats.org/officeDocument/2006/relationships/image" Target="../media/image78.emf"/><Relationship Id="rId216" Type="http://schemas.openxmlformats.org/officeDocument/2006/relationships/image" Target="../media/image106.emf"/><Relationship Id="rId423" Type="http://schemas.openxmlformats.org/officeDocument/2006/relationships/image" Target="../media/image208.emf"/><Relationship Id="rId258" Type="http://schemas.openxmlformats.org/officeDocument/2006/relationships/image" Target="../media/image127.emf"/><Relationship Id="rId465" Type="http://schemas.openxmlformats.org/officeDocument/2006/relationships/image" Target="../media/image229.emf"/><Relationship Id="rId22" Type="http://schemas.openxmlformats.org/officeDocument/2006/relationships/control" Target="../activeX/activeX10.xml"/><Relationship Id="rId64" Type="http://schemas.openxmlformats.org/officeDocument/2006/relationships/control" Target="../activeX/activeX31.xml"/><Relationship Id="rId118" Type="http://schemas.openxmlformats.org/officeDocument/2006/relationships/control" Target="../activeX/activeX58.xml"/><Relationship Id="rId325" Type="http://schemas.openxmlformats.org/officeDocument/2006/relationships/control" Target="../activeX/activeX162.xml"/><Relationship Id="rId367" Type="http://schemas.openxmlformats.org/officeDocument/2006/relationships/control" Target="../activeX/activeX183.xml"/><Relationship Id="rId171" Type="http://schemas.openxmlformats.org/officeDocument/2006/relationships/control" Target="../activeX/activeX85.xml"/><Relationship Id="rId227" Type="http://schemas.openxmlformats.org/officeDocument/2006/relationships/control" Target="../activeX/activeX113.xml"/><Relationship Id="rId269" Type="http://schemas.openxmlformats.org/officeDocument/2006/relationships/control" Target="../activeX/activeX134.xml"/><Relationship Id="rId434" Type="http://schemas.openxmlformats.org/officeDocument/2006/relationships/control" Target="../activeX/activeX218.xml"/><Relationship Id="rId476" Type="http://schemas.openxmlformats.org/officeDocument/2006/relationships/control" Target="../activeX/activeX239.xml"/><Relationship Id="rId33" Type="http://schemas.openxmlformats.org/officeDocument/2006/relationships/image" Target="../media/image15.emf"/><Relationship Id="rId129" Type="http://schemas.openxmlformats.org/officeDocument/2006/relationships/image" Target="../media/image63.emf"/><Relationship Id="rId280" Type="http://schemas.openxmlformats.org/officeDocument/2006/relationships/image" Target="../media/image138.emf"/><Relationship Id="rId336" Type="http://schemas.openxmlformats.org/officeDocument/2006/relationships/image" Target="../media/image166.emf"/><Relationship Id="rId501" Type="http://schemas.openxmlformats.org/officeDocument/2006/relationships/image" Target="../media/image247.emf"/><Relationship Id="rId75" Type="http://schemas.openxmlformats.org/officeDocument/2006/relationships/image" Target="../media/image36.emf"/><Relationship Id="rId140" Type="http://schemas.openxmlformats.org/officeDocument/2006/relationships/image" Target="../media/image68.emf"/><Relationship Id="rId182" Type="http://schemas.openxmlformats.org/officeDocument/2006/relationships/image" Target="../media/image89.emf"/><Relationship Id="rId378" Type="http://schemas.openxmlformats.org/officeDocument/2006/relationships/image" Target="../media/image187.emf"/><Relationship Id="rId403" Type="http://schemas.openxmlformats.org/officeDocument/2006/relationships/image" Target="../media/image198.emf"/><Relationship Id="rId6" Type="http://schemas.openxmlformats.org/officeDocument/2006/relationships/control" Target="../activeX/activeX2.xml"/><Relationship Id="rId238" Type="http://schemas.openxmlformats.org/officeDocument/2006/relationships/image" Target="../media/image117.emf"/><Relationship Id="rId445" Type="http://schemas.openxmlformats.org/officeDocument/2006/relationships/image" Target="../media/image219.emf"/><Relationship Id="rId487" Type="http://schemas.openxmlformats.org/officeDocument/2006/relationships/image" Target="../media/image240.emf"/><Relationship Id="rId291" Type="http://schemas.openxmlformats.org/officeDocument/2006/relationships/control" Target="../activeX/activeX145.xml"/><Relationship Id="rId305" Type="http://schemas.openxmlformats.org/officeDocument/2006/relationships/control" Target="../activeX/activeX152.xml"/><Relationship Id="rId347" Type="http://schemas.openxmlformats.org/officeDocument/2006/relationships/control" Target="../activeX/activeX173.xml"/><Relationship Id="rId512" Type="http://schemas.openxmlformats.org/officeDocument/2006/relationships/control" Target="../activeX/activeX257.xml"/><Relationship Id="rId44" Type="http://schemas.openxmlformats.org/officeDocument/2006/relationships/control" Target="../activeX/activeX21.xml"/><Relationship Id="rId86" Type="http://schemas.openxmlformats.org/officeDocument/2006/relationships/control" Target="../activeX/activeX42.xml"/><Relationship Id="rId151" Type="http://schemas.openxmlformats.org/officeDocument/2006/relationships/control" Target="../activeX/activeX75.xml"/><Relationship Id="rId389" Type="http://schemas.openxmlformats.org/officeDocument/2006/relationships/image" Target="../media/image192.emf"/><Relationship Id="rId193" Type="http://schemas.openxmlformats.org/officeDocument/2006/relationships/control" Target="../activeX/activeX96.xml"/><Relationship Id="rId207" Type="http://schemas.openxmlformats.org/officeDocument/2006/relationships/control" Target="../activeX/activeX103.xml"/><Relationship Id="rId249" Type="http://schemas.openxmlformats.org/officeDocument/2006/relationships/control" Target="../activeX/activeX124.xml"/><Relationship Id="rId414" Type="http://schemas.openxmlformats.org/officeDocument/2006/relationships/control" Target="../activeX/activeX208.xml"/><Relationship Id="rId456" Type="http://schemas.openxmlformats.org/officeDocument/2006/relationships/control" Target="../activeX/activeX229.xml"/><Relationship Id="rId498" Type="http://schemas.openxmlformats.org/officeDocument/2006/relationships/control" Target="../activeX/activeX250.xml"/><Relationship Id="rId13" Type="http://schemas.openxmlformats.org/officeDocument/2006/relationships/image" Target="../media/image5.emf"/><Relationship Id="rId109" Type="http://schemas.openxmlformats.org/officeDocument/2006/relationships/image" Target="../media/image53.emf"/><Relationship Id="rId260" Type="http://schemas.openxmlformats.org/officeDocument/2006/relationships/image" Target="../media/image128.emf"/><Relationship Id="rId316" Type="http://schemas.openxmlformats.org/officeDocument/2006/relationships/image" Target="../media/image156.emf"/><Relationship Id="rId55" Type="http://schemas.openxmlformats.org/officeDocument/2006/relationships/image" Target="../media/image26.emf"/><Relationship Id="rId97" Type="http://schemas.openxmlformats.org/officeDocument/2006/relationships/image" Target="../media/image47.emf"/><Relationship Id="rId120" Type="http://schemas.openxmlformats.org/officeDocument/2006/relationships/control" Target="../activeX/activeX59.xml"/><Relationship Id="rId358" Type="http://schemas.openxmlformats.org/officeDocument/2006/relationships/image" Target="../media/image177.emf"/><Relationship Id="rId162" Type="http://schemas.openxmlformats.org/officeDocument/2006/relationships/image" Target="../media/image79.emf"/><Relationship Id="rId218" Type="http://schemas.openxmlformats.org/officeDocument/2006/relationships/image" Target="../media/image107.emf"/><Relationship Id="rId425" Type="http://schemas.openxmlformats.org/officeDocument/2006/relationships/image" Target="../media/image209.emf"/><Relationship Id="rId467" Type="http://schemas.openxmlformats.org/officeDocument/2006/relationships/image" Target="../media/image230.emf"/><Relationship Id="rId271" Type="http://schemas.openxmlformats.org/officeDocument/2006/relationships/control" Target="../activeX/activeX135.xml"/><Relationship Id="rId24" Type="http://schemas.openxmlformats.org/officeDocument/2006/relationships/control" Target="../activeX/activeX11.xml"/><Relationship Id="rId66" Type="http://schemas.openxmlformats.org/officeDocument/2006/relationships/control" Target="../activeX/activeX32.xml"/><Relationship Id="rId131" Type="http://schemas.openxmlformats.org/officeDocument/2006/relationships/image" Target="../media/image64.emf"/><Relationship Id="rId327" Type="http://schemas.openxmlformats.org/officeDocument/2006/relationships/control" Target="../activeX/activeX163.xml"/><Relationship Id="rId369" Type="http://schemas.openxmlformats.org/officeDocument/2006/relationships/control" Target="../activeX/activeX184.xml"/><Relationship Id="rId173" Type="http://schemas.openxmlformats.org/officeDocument/2006/relationships/control" Target="../activeX/activeX86.xml"/><Relationship Id="rId229" Type="http://schemas.openxmlformats.org/officeDocument/2006/relationships/control" Target="../activeX/activeX114.xml"/><Relationship Id="rId380" Type="http://schemas.openxmlformats.org/officeDocument/2006/relationships/control" Target="../activeX/activeX190.xml"/><Relationship Id="rId436" Type="http://schemas.openxmlformats.org/officeDocument/2006/relationships/control" Target="../activeX/activeX219.xml"/><Relationship Id="rId240" Type="http://schemas.openxmlformats.org/officeDocument/2006/relationships/image" Target="../media/image118.emf"/><Relationship Id="rId478" Type="http://schemas.openxmlformats.org/officeDocument/2006/relationships/control" Target="../activeX/activeX240.xml"/><Relationship Id="rId35" Type="http://schemas.openxmlformats.org/officeDocument/2006/relationships/image" Target="../media/image16.emf"/><Relationship Id="rId77" Type="http://schemas.openxmlformats.org/officeDocument/2006/relationships/image" Target="../media/image37.emf"/><Relationship Id="rId100" Type="http://schemas.openxmlformats.org/officeDocument/2006/relationships/control" Target="../activeX/activeX49.xml"/><Relationship Id="rId282" Type="http://schemas.openxmlformats.org/officeDocument/2006/relationships/image" Target="../media/image139.emf"/><Relationship Id="rId338" Type="http://schemas.openxmlformats.org/officeDocument/2006/relationships/image" Target="../media/image167.emf"/><Relationship Id="rId503" Type="http://schemas.openxmlformats.org/officeDocument/2006/relationships/image" Target="../media/image248.emf"/><Relationship Id="rId8" Type="http://schemas.openxmlformats.org/officeDocument/2006/relationships/control" Target="../activeX/activeX3.xml"/><Relationship Id="rId142" Type="http://schemas.openxmlformats.org/officeDocument/2006/relationships/image" Target="../media/image69.emf"/><Relationship Id="rId184" Type="http://schemas.openxmlformats.org/officeDocument/2006/relationships/image" Target="../media/image90.emf"/><Relationship Id="rId391" Type="http://schemas.openxmlformats.org/officeDocument/2006/relationships/image" Target="../media/image193.emf"/><Relationship Id="rId405" Type="http://schemas.openxmlformats.org/officeDocument/2006/relationships/image" Target="../media/image199.emf"/><Relationship Id="rId447" Type="http://schemas.openxmlformats.org/officeDocument/2006/relationships/image" Target="../media/image220.emf"/><Relationship Id="rId251" Type="http://schemas.openxmlformats.org/officeDocument/2006/relationships/control" Target="../activeX/activeX125.xml"/><Relationship Id="rId489" Type="http://schemas.openxmlformats.org/officeDocument/2006/relationships/image" Target="../media/image241.emf"/><Relationship Id="rId46" Type="http://schemas.openxmlformats.org/officeDocument/2006/relationships/control" Target="../activeX/activeX22.xml"/><Relationship Id="rId293" Type="http://schemas.openxmlformats.org/officeDocument/2006/relationships/control" Target="../activeX/activeX146.xml"/><Relationship Id="rId307" Type="http://schemas.openxmlformats.org/officeDocument/2006/relationships/control" Target="../activeX/activeX153.xml"/><Relationship Id="rId349" Type="http://schemas.openxmlformats.org/officeDocument/2006/relationships/control" Target="../activeX/activeX174.xml"/><Relationship Id="rId514" Type="http://schemas.openxmlformats.org/officeDocument/2006/relationships/control" Target="../activeX/activeX258.xml"/><Relationship Id="rId88" Type="http://schemas.openxmlformats.org/officeDocument/2006/relationships/control" Target="../activeX/activeX43.xml"/><Relationship Id="rId111" Type="http://schemas.openxmlformats.org/officeDocument/2006/relationships/image" Target="../media/image54.emf"/><Relationship Id="rId153" Type="http://schemas.openxmlformats.org/officeDocument/2006/relationships/control" Target="../activeX/activeX76.xml"/><Relationship Id="rId195" Type="http://schemas.openxmlformats.org/officeDocument/2006/relationships/control" Target="../activeX/activeX97.xml"/><Relationship Id="rId209" Type="http://schemas.openxmlformats.org/officeDocument/2006/relationships/control" Target="../activeX/activeX104.xml"/><Relationship Id="rId360" Type="http://schemas.openxmlformats.org/officeDocument/2006/relationships/image" Target="../media/image178.emf"/><Relationship Id="rId416" Type="http://schemas.openxmlformats.org/officeDocument/2006/relationships/control" Target="../activeX/activeX209.xml"/><Relationship Id="rId220" Type="http://schemas.openxmlformats.org/officeDocument/2006/relationships/image" Target="../media/image108.emf"/><Relationship Id="rId458" Type="http://schemas.openxmlformats.org/officeDocument/2006/relationships/control" Target="../activeX/activeX230.xml"/><Relationship Id="rId15" Type="http://schemas.openxmlformats.org/officeDocument/2006/relationships/image" Target="../media/image6.emf"/><Relationship Id="rId57" Type="http://schemas.openxmlformats.org/officeDocument/2006/relationships/image" Target="../media/image27.emf"/><Relationship Id="rId262" Type="http://schemas.openxmlformats.org/officeDocument/2006/relationships/image" Target="../media/image129.emf"/><Relationship Id="rId318" Type="http://schemas.openxmlformats.org/officeDocument/2006/relationships/image" Target="../media/image157.emf"/><Relationship Id="rId99" Type="http://schemas.openxmlformats.org/officeDocument/2006/relationships/image" Target="../media/image48.emf"/><Relationship Id="rId122" Type="http://schemas.openxmlformats.org/officeDocument/2006/relationships/control" Target="../activeX/activeX60.xml"/><Relationship Id="rId164" Type="http://schemas.openxmlformats.org/officeDocument/2006/relationships/image" Target="../media/image80.emf"/><Relationship Id="rId371" Type="http://schemas.openxmlformats.org/officeDocument/2006/relationships/control" Target="../activeX/activeX185.xml"/><Relationship Id="rId427" Type="http://schemas.openxmlformats.org/officeDocument/2006/relationships/image" Target="../media/image210.emf"/><Relationship Id="rId469" Type="http://schemas.openxmlformats.org/officeDocument/2006/relationships/image" Target="../media/image231.emf"/><Relationship Id="rId26" Type="http://schemas.openxmlformats.org/officeDocument/2006/relationships/control" Target="../activeX/activeX12.xml"/><Relationship Id="rId231" Type="http://schemas.openxmlformats.org/officeDocument/2006/relationships/control" Target="../activeX/activeX115.xml"/><Relationship Id="rId273" Type="http://schemas.openxmlformats.org/officeDocument/2006/relationships/control" Target="../activeX/activeX136.xml"/><Relationship Id="rId329" Type="http://schemas.openxmlformats.org/officeDocument/2006/relationships/control" Target="../activeX/activeX164.xml"/><Relationship Id="rId480" Type="http://schemas.openxmlformats.org/officeDocument/2006/relationships/control" Target="../activeX/activeX241.xml"/><Relationship Id="rId68" Type="http://schemas.openxmlformats.org/officeDocument/2006/relationships/control" Target="../activeX/activeX33.xml"/><Relationship Id="rId133" Type="http://schemas.openxmlformats.org/officeDocument/2006/relationships/control" Target="../activeX/activeX66.xml"/><Relationship Id="rId175" Type="http://schemas.openxmlformats.org/officeDocument/2006/relationships/control" Target="../activeX/activeX87.xml"/><Relationship Id="rId340" Type="http://schemas.openxmlformats.org/officeDocument/2006/relationships/image" Target="../media/image168.emf"/><Relationship Id="rId200" Type="http://schemas.openxmlformats.org/officeDocument/2006/relationships/image" Target="../media/image98.emf"/><Relationship Id="rId382" Type="http://schemas.openxmlformats.org/officeDocument/2006/relationships/control" Target="../activeX/activeX191.xml"/><Relationship Id="rId438" Type="http://schemas.openxmlformats.org/officeDocument/2006/relationships/control" Target="../activeX/activeX220.xml"/><Relationship Id="rId242" Type="http://schemas.openxmlformats.org/officeDocument/2006/relationships/image" Target="../media/image119.emf"/><Relationship Id="rId284" Type="http://schemas.openxmlformats.org/officeDocument/2006/relationships/image" Target="../media/image140.emf"/><Relationship Id="rId491" Type="http://schemas.openxmlformats.org/officeDocument/2006/relationships/image" Target="../media/image242.emf"/><Relationship Id="rId505" Type="http://schemas.openxmlformats.org/officeDocument/2006/relationships/image" Target="../media/image249.emf"/><Relationship Id="rId37" Type="http://schemas.openxmlformats.org/officeDocument/2006/relationships/image" Target="../media/image17.emf"/><Relationship Id="rId79" Type="http://schemas.openxmlformats.org/officeDocument/2006/relationships/image" Target="../media/image38.emf"/><Relationship Id="rId102" Type="http://schemas.openxmlformats.org/officeDocument/2006/relationships/control" Target="../activeX/activeX50.xml"/><Relationship Id="rId144" Type="http://schemas.openxmlformats.org/officeDocument/2006/relationships/image" Target="../media/image70.emf"/><Relationship Id="rId90" Type="http://schemas.openxmlformats.org/officeDocument/2006/relationships/control" Target="../activeX/activeX44.xml"/><Relationship Id="rId186" Type="http://schemas.openxmlformats.org/officeDocument/2006/relationships/image" Target="../media/image91.emf"/><Relationship Id="rId351" Type="http://schemas.openxmlformats.org/officeDocument/2006/relationships/control" Target="../activeX/activeX175.xml"/><Relationship Id="rId393" Type="http://schemas.openxmlformats.org/officeDocument/2006/relationships/control" Target="../activeX/activeX197.xml"/><Relationship Id="rId407" Type="http://schemas.openxmlformats.org/officeDocument/2006/relationships/image" Target="../media/image200.emf"/><Relationship Id="rId449" Type="http://schemas.openxmlformats.org/officeDocument/2006/relationships/image" Target="../media/image221.emf"/><Relationship Id="rId211" Type="http://schemas.openxmlformats.org/officeDocument/2006/relationships/control" Target="../activeX/activeX105.xml"/><Relationship Id="rId253" Type="http://schemas.openxmlformats.org/officeDocument/2006/relationships/control" Target="../activeX/activeX126.xml"/><Relationship Id="rId295" Type="http://schemas.openxmlformats.org/officeDocument/2006/relationships/control" Target="../activeX/activeX147.xml"/><Relationship Id="rId309" Type="http://schemas.openxmlformats.org/officeDocument/2006/relationships/control" Target="../activeX/activeX154.xml"/><Relationship Id="rId460" Type="http://schemas.openxmlformats.org/officeDocument/2006/relationships/control" Target="../activeX/activeX231.xml"/><Relationship Id="rId48" Type="http://schemas.openxmlformats.org/officeDocument/2006/relationships/control" Target="../activeX/activeX23.xml"/><Relationship Id="rId113" Type="http://schemas.openxmlformats.org/officeDocument/2006/relationships/image" Target="../media/image55.emf"/><Relationship Id="rId320" Type="http://schemas.openxmlformats.org/officeDocument/2006/relationships/image" Target="../media/image158.emf"/><Relationship Id="rId155" Type="http://schemas.openxmlformats.org/officeDocument/2006/relationships/control" Target="../activeX/activeX77.xml"/><Relationship Id="rId197" Type="http://schemas.openxmlformats.org/officeDocument/2006/relationships/control" Target="../activeX/activeX98.xml"/><Relationship Id="rId362" Type="http://schemas.openxmlformats.org/officeDocument/2006/relationships/image" Target="../media/image179.emf"/><Relationship Id="rId418" Type="http://schemas.openxmlformats.org/officeDocument/2006/relationships/control" Target="../activeX/activeX210.xml"/><Relationship Id="rId222" Type="http://schemas.openxmlformats.org/officeDocument/2006/relationships/image" Target="../media/image109.emf"/><Relationship Id="rId264" Type="http://schemas.openxmlformats.org/officeDocument/2006/relationships/image" Target="../media/image130.emf"/><Relationship Id="rId471" Type="http://schemas.openxmlformats.org/officeDocument/2006/relationships/image" Target="../media/image232.emf"/><Relationship Id="rId17" Type="http://schemas.openxmlformats.org/officeDocument/2006/relationships/image" Target="../media/image7.emf"/><Relationship Id="rId59" Type="http://schemas.openxmlformats.org/officeDocument/2006/relationships/image" Target="../media/image28.emf"/><Relationship Id="rId124" Type="http://schemas.openxmlformats.org/officeDocument/2006/relationships/control" Target="../activeX/activeX61.xml"/><Relationship Id="rId70" Type="http://schemas.openxmlformats.org/officeDocument/2006/relationships/control" Target="../activeX/activeX34.xml"/><Relationship Id="rId166" Type="http://schemas.openxmlformats.org/officeDocument/2006/relationships/image" Target="../media/image81.emf"/><Relationship Id="rId331" Type="http://schemas.openxmlformats.org/officeDocument/2006/relationships/control" Target="../activeX/activeX165.xml"/><Relationship Id="rId373" Type="http://schemas.openxmlformats.org/officeDocument/2006/relationships/control" Target="../activeX/activeX186.xml"/><Relationship Id="rId429" Type="http://schemas.openxmlformats.org/officeDocument/2006/relationships/image" Target="../media/image211.emf"/><Relationship Id="rId1" Type="http://schemas.openxmlformats.org/officeDocument/2006/relationships/printerSettings" Target="../printerSettings/printerSettings1.bin"/><Relationship Id="rId233" Type="http://schemas.openxmlformats.org/officeDocument/2006/relationships/control" Target="../activeX/activeX116.xml"/><Relationship Id="rId440" Type="http://schemas.openxmlformats.org/officeDocument/2006/relationships/control" Target="../activeX/activeX221.xml"/><Relationship Id="rId28" Type="http://schemas.openxmlformats.org/officeDocument/2006/relationships/control" Target="../activeX/activeX13.xml"/><Relationship Id="rId275" Type="http://schemas.openxmlformats.org/officeDocument/2006/relationships/control" Target="../activeX/activeX137.xml"/><Relationship Id="rId300" Type="http://schemas.openxmlformats.org/officeDocument/2006/relationships/image" Target="../media/image148.emf"/><Relationship Id="rId482" Type="http://schemas.openxmlformats.org/officeDocument/2006/relationships/control" Target="../activeX/activeX242.xml"/><Relationship Id="rId81" Type="http://schemas.openxmlformats.org/officeDocument/2006/relationships/image" Target="../media/image39.emf"/><Relationship Id="rId135" Type="http://schemas.openxmlformats.org/officeDocument/2006/relationships/control" Target="../activeX/activeX67.xml"/><Relationship Id="rId177" Type="http://schemas.openxmlformats.org/officeDocument/2006/relationships/control" Target="../activeX/activeX88.xml"/><Relationship Id="rId342" Type="http://schemas.openxmlformats.org/officeDocument/2006/relationships/image" Target="../media/image169.emf"/><Relationship Id="rId384" Type="http://schemas.openxmlformats.org/officeDocument/2006/relationships/control" Target="../activeX/activeX192.xml"/><Relationship Id="rId202" Type="http://schemas.openxmlformats.org/officeDocument/2006/relationships/image" Target="../media/image99.emf"/><Relationship Id="rId244" Type="http://schemas.openxmlformats.org/officeDocument/2006/relationships/image" Target="../media/image120.emf"/><Relationship Id="rId39" Type="http://schemas.openxmlformats.org/officeDocument/2006/relationships/image" Target="../media/image18.emf"/><Relationship Id="rId286" Type="http://schemas.openxmlformats.org/officeDocument/2006/relationships/image" Target="../media/image141.emf"/><Relationship Id="rId451" Type="http://schemas.openxmlformats.org/officeDocument/2006/relationships/image" Target="../media/image222.emf"/><Relationship Id="rId493" Type="http://schemas.openxmlformats.org/officeDocument/2006/relationships/image" Target="../media/image243.emf"/><Relationship Id="rId507" Type="http://schemas.openxmlformats.org/officeDocument/2006/relationships/image" Target="../media/image250.emf"/><Relationship Id="rId50" Type="http://schemas.openxmlformats.org/officeDocument/2006/relationships/control" Target="../activeX/activeX24.xml"/><Relationship Id="rId104" Type="http://schemas.openxmlformats.org/officeDocument/2006/relationships/control" Target="../activeX/activeX51.xml"/><Relationship Id="rId146" Type="http://schemas.openxmlformats.org/officeDocument/2006/relationships/image" Target="../media/image71.emf"/><Relationship Id="rId188" Type="http://schemas.openxmlformats.org/officeDocument/2006/relationships/image" Target="../media/image92.emf"/><Relationship Id="rId311" Type="http://schemas.openxmlformats.org/officeDocument/2006/relationships/control" Target="../activeX/activeX155.xml"/><Relationship Id="rId353" Type="http://schemas.openxmlformats.org/officeDocument/2006/relationships/control" Target="../activeX/activeX176.xml"/><Relationship Id="rId395" Type="http://schemas.openxmlformats.org/officeDocument/2006/relationships/control" Target="../activeX/activeX198.xml"/><Relationship Id="rId409" Type="http://schemas.openxmlformats.org/officeDocument/2006/relationships/image" Target="../media/image201.emf"/><Relationship Id="rId92" Type="http://schemas.openxmlformats.org/officeDocument/2006/relationships/control" Target="../activeX/activeX45.xml"/><Relationship Id="rId213" Type="http://schemas.openxmlformats.org/officeDocument/2006/relationships/control" Target="../activeX/activeX106.xml"/><Relationship Id="rId420" Type="http://schemas.openxmlformats.org/officeDocument/2006/relationships/control" Target="../activeX/activeX211.xml"/><Relationship Id="rId255" Type="http://schemas.openxmlformats.org/officeDocument/2006/relationships/control" Target="../activeX/activeX127.xml"/><Relationship Id="rId297" Type="http://schemas.openxmlformats.org/officeDocument/2006/relationships/control" Target="../activeX/activeX148.xml"/><Relationship Id="rId462" Type="http://schemas.openxmlformats.org/officeDocument/2006/relationships/control" Target="../activeX/activeX232.xml"/><Relationship Id="rId115" Type="http://schemas.openxmlformats.org/officeDocument/2006/relationships/image" Target="../media/image56.emf"/><Relationship Id="rId157" Type="http://schemas.openxmlformats.org/officeDocument/2006/relationships/control" Target="../activeX/activeX78.xml"/><Relationship Id="rId322" Type="http://schemas.openxmlformats.org/officeDocument/2006/relationships/image" Target="../media/image159.emf"/><Relationship Id="rId364" Type="http://schemas.openxmlformats.org/officeDocument/2006/relationships/image" Target="../media/image180.emf"/><Relationship Id="rId61" Type="http://schemas.openxmlformats.org/officeDocument/2006/relationships/image" Target="../media/image29.emf"/><Relationship Id="rId199" Type="http://schemas.openxmlformats.org/officeDocument/2006/relationships/control" Target="../activeX/activeX99.xml"/><Relationship Id="rId19" Type="http://schemas.openxmlformats.org/officeDocument/2006/relationships/image" Target="../media/image8.emf"/><Relationship Id="rId224" Type="http://schemas.openxmlformats.org/officeDocument/2006/relationships/image" Target="../media/image110.emf"/><Relationship Id="rId266" Type="http://schemas.openxmlformats.org/officeDocument/2006/relationships/image" Target="../media/image131.emf"/><Relationship Id="rId431" Type="http://schemas.openxmlformats.org/officeDocument/2006/relationships/image" Target="../media/image212.emf"/><Relationship Id="rId473" Type="http://schemas.openxmlformats.org/officeDocument/2006/relationships/image" Target="../media/image233.emf"/><Relationship Id="rId30" Type="http://schemas.openxmlformats.org/officeDocument/2006/relationships/control" Target="../activeX/activeX14.xml"/><Relationship Id="rId126" Type="http://schemas.openxmlformats.org/officeDocument/2006/relationships/control" Target="../activeX/activeX62.xml"/><Relationship Id="rId168" Type="http://schemas.openxmlformats.org/officeDocument/2006/relationships/image" Target="../media/image82.emf"/><Relationship Id="rId333" Type="http://schemas.openxmlformats.org/officeDocument/2006/relationships/control" Target="../activeX/activeX166.xml"/><Relationship Id="rId72" Type="http://schemas.openxmlformats.org/officeDocument/2006/relationships/control" Target="../activeX/activeX35.xml"/><Relationship Id="rId375" Type="http://schemas.openxmlformats.org/officeDocument/2006/relationships/control" Target="../activeX/activeX187.xml"/><Relationship Id="rId3" Type="http://schemas.openxmlformats.org/officeDocument/2006/relationships/vmlDrawing" Target="../drawings/vmlDrawing1.vml"/><Relationship Id="rId235" Type="http://schemas.openxmlformats.org/officeDocument/2006/relationships/control" Target="../activeX/activeX117.xml"/><Relationship Id="rId277" Type="http://schemas.openxmlformats.org/officeDocument/2006/relationships/control" Target="../activeX/activeX138.xml"/><Relationship Id="rId400" Type="http://schemas.openxmlformats.org/officeDocument/2006/relationships/image" Target="../media/image197.emf"/><Relationship Id="rId442" Type="http://schemas.openxmlformats.org/officeDocument/2006/relationships/control" Target="../activeX/activeX222.xml"/><Relationship Id="rId484" Type="http://schemas.openxmlformats.org/officeDocument/2006/relationships/control" Target="../activeX/activeX243.xml"/><Relationship Id="rId137" Type="http://schemas.openxmlformats.org/officeDocument/2006/relationships/control" Target="../activeX/activeX68.xml"/><Relationship Id="rId302" Type="http://schemas.openxmlformats.org/officeDocument/2006/relationships/image" Target="../media/image149.emf"/><Relationship Id="rId344" Type="http://schemas.openxmlformats.org/officeDocument/2006/relationships/image" Target="../media/image170.emf"/><Relationship Id="rId41" Type="http://schemas.openxmlformats.org/officeDocument/2006/relationships/image" Target="../media/image19.emf"/><Relationship Id="rId83" Type="http://schemas.openxmlformats.org/officeDocument/2006/relationships/image" Target="../media/image40.emf"/><Relationship Id="rId179" Type="http://schemas.openxmlformats.org/officeDocument/2006/relationships/control" Target="../activeX/activeX89.xml"/><Relationship Id="rId386" Type="http://schemas.openxmlformats.org/officeDocument/2006/relationships/control" Target="../activeX/activeX193.xml"/><Relationship Id="rId190" Type="http://schemas.openxmlformats.org/officeDocument/2006/relationships/image" Target="../media/image93.emf"/><Relationship Id="rId204" Type="http://schemas.openxmlformats.org/officeDocument/2006/relationships/image" Target="../media/image100.emf"/><Relationship Id="rId246" Type="http://schemas.openxmlformats.org/officeDocument/2006/relationships/image" Target="../media/image121.emf"/><Relationship Id="rId288" Type="http://schemas.openxmlformats.org/officeDocument/2006/relationships/image" Target="../media/image142.emf"/><Relationship Id="rId411" Type="http://schemas.openxmlformats.org/officeDocument/2006/relationships/image" Target="../media/image202.emf"/><Relationship Id="rId453" Type="http://schemas.openxmlformats.org/officeDocument/2006/relationships/image" Target="../media/image223.emf"/><Relationship Id="rId509" Type="http://schemas.openxmlformats.org/officeDocument/2006/relationships/image" Target="../media/image251.emf"/><Relationship Id="rId106" Type="http://schemas.openxmlformats.org/officeDocument/2006/relationships/control" Target="../activeX/activeX52.xml"/><Relationship Id="rId313" Type="http://schemas.openxmlformats.org/officeDocument/2006/relationships/control" Target="../activeX/activeX156.xml"/><Relationship Id="rId495" Type="http://schemas.openxmlformats.org/officeDocument/2006/relationships/image" Target="../media/image244.emf"/><Relationship Id="rId10" Type="http://schemas.openxmlformats.org/officeDocument/2006/relationships/control" Target="../activeX/activeX4.xml"/><Relationship Id="rId52" Type="http://schemas.openxmlformats.org/officeDocument/2006/relationships/control" Target="../activeX/activeX25.xml"/><Relationship Id="rId94" Type="http://schemas.openxmlformats.org/officeDocument/2006/relationships/control" Target="../activeX/activeX46.xml"/><Relationship Id="rId148" Type="http://schemas.openxmlformats.org/officeDocument/2006/relationships/image" Target="../media/image72.emf"/><Relationship Id="rId355" Type="http://schemas.openxmlformats.org/officeDocument/2006/relationships/control" Target="../activeX/activeX177.xml"/><Relationship Id="rId397" Type="http://schemas.openxmlformats.org/officeDocument/2006/relationships/control" Target="../activeX/activeX199.xml"/><Relationship Id="rId215" Type="http://schemas.openxmlformats.org/officeDocument/2006/relationships/control" Target="../activeX/activeX107.xml"/><Relationship Id="rId257" Type="http://schemas.openxmlformats.org/officeDocument/2006/relationships/control" Target="../activeX/activeX128.xml"/><Relationship Id="rId422" Type="http://schemas.openxmlformats.org/officeDocument/2006/relationships/control" Target="../activeX/activeX212.xml"/><Relationship Id="rId464" Type="http://schemas.openxmlformats.org/officeDocument/2006/relationships/control" Target="../activeX/activeX233.xml"/><Relationship Id="rId299" Type="http://schemas.openxmlformats.org/officeDocument/2006/relationships/control" Target="../activeX/activeX149.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AL107"/>
  <sheetViews>
    <sheetView tabSelected="1" topLeftCell="B67" zoomScale="40" zoomScaleNormal="40" zoomScaleSheetLayoutView="10" zoomScalePageLayoutView="33" workbookViewId="0">
      <selection activeCell="H69" sqref="H69"/>
    </sheetView>
  </sheetViews>
  <sheetFormatPr baseColWidth="10" defaultRowHeight="25.5" x14ac:dyDescent="0.25"/>
  <cols>
    <col min="1" max="1" width="4.28515625" style="10" customWidth="1"/>
    <col min="2" max="2" width="9.42578125" style="13" customWidth="1"/>
    <col min="3" max="3" width="6.28515625" style="13" hidden="1" customWidth="1"/>
    <col min="4" max="4" width="13" style="14" customWidth="1"/>
    <col min="5" max="5" width="19.28515625" style="13" customWidth="1"/>
    <col min="6" max="6" width="8.42578125" style="10" hidden="1" customWidth="1"/>
    <col min="7" max="7" width="10.7109375" style="10" hidden="1" customWidth="1"/>
    <col min="8" max="8" width="135.5703125" style="9" customWidth="1"/>
    <col min="9" max="9" width="57" style="13" customWidth="1"/>
    <col min="10" max="10" width="47.42578125" style="13" customWidth="1"/>
    <col min="11" max="11" width="24.85546875" style="10" hidden="1" customWidth="1"/>
    <col min="12" max="13" width="20.5703125" style="10" hidden="1" customWidth="1"/>
    <col min="14" max="14" width="18.7109375" style="10" hidden="1" customWidth="1"/>
    <col min="15" max="15" width="25.7109375" style="10" hidden="1" customWidth="1"/>
    <col min="16" max="16" width="100.140625" style="10" customWidth="1"/>
    <col min="17" max="17" width="55.85546875" style="10" customWidth="1"/>
    <col min="18" max="18" width="28.140625" style="10" hidden="1" customWidth="1"/>
    <col min="19" max="19" width="61" style="10" customWidth="1"/>
    <col min="20" max="20" width="26.42578125" style="10" hidden="1" customWidth="1"/>
    <col min="21" max="21" width="75.42578125" style="10" customWidth="1"/>
    <col min="22" max="23" width="11.42578125" style="10"/>
    <col min="24" max="24" width="28.7109375" style="10" customWidth="1"/>
    <col min="25" max="25" width="26.7109375" style="10" customWidth="1"/>
    <col min="26" max="26" width="20.7109375" style="10" customWidth="1"/>
    <col min="27" max="27" width="17.5703125" style="10" customWidth="1"/>
    <col min="28" max="28" width="21.7109375" style="10" customWidth="1"/>
    <col min="29" max="29" width="13.42578125" style="10" customWidth="1"/>
    <col min="30" max="30" width="23.85546875" style="10" customWidth="1"/>
    <col min="31" max="31" width="19" style="10" customWidth="1"/>
    <col min="32" max="32" width="15.5703125" style="10" customWidth="1"/>
    <col min="33" max="33" width="16.28515625" style="10" customWidth="1"/>
    <col min="34" max="34" width="14.5703125" style="10" customWidth="1"/>
    <col min="35" max="35" width="15.28515625" style="10" customWidth="1"/>
    <col min="36" max="36" width="26.140625" style="10" customWidth="1"/>
    <col min="37" max="37" width="25.140625" style="10" customWidth="1"/>
    <col min="38" max="16384" width="11.42578125" style="10"/>
  </cols>
  <sheetData>
    <row r="1" spans="1:38" ht="66" customHeight="1" x14ac:dyDescent="0.25">
      <c r="B1" s="382" t="s">
        <v>80</v>
      </c>
      <c r="C1" s="382"/>
      <c r="D1" s="382"/>
      <c r="E1" s="382"/>
      <c r="F1" s="382"/>
      <c r="G1" s="382"/>
      <c r="H1" s="382"/>
      <c r="I1" s="382"/>
      <c r="J1" s="382"/>
      <c r="K1" s="382"/>
      <c r="L1" s="382"/>
      <c r="M1" s="382"/>
      <c r="N1" s="382"/>
      <c r="O1" s="382"/>
      <c r="P1" s="382"/>
      <c r="Q1" s="382"/>
      <c r="R1" s="382"/>
      <c r="S1" s="382"/>
      <c r="T1" s="382"/>
      <c r="U1" s="382"/>
    </row>
    <row r="2" spans="1:38" s="12" customFormat="1" ht="100.5" customHeight="1" thickBot="1" x14ac:dyDescent="0.3">
      <c r="A2" s="87"/>
      <c r="B2" s="142" t="s">
        <v>0</v>
      </c>
      <c r="C2" s="141" t="s">
        <v>1</v>
      </c>
      <c r="D2" s="142" t="s">
        <v>54</v>
      </c>
      <c r="E2" s="142" t="s">
        <v>2</v>
      </c>
      <c r="F2" s="142" t="s">
        <v>3</v>
      </c>
      <c r="G2" s="142" t="s">
        <v>4</v>
      </c>
      <c r="H2" s="143" t="s">
        <v>5</v>
      </c>
      <c r="I2" s="143" t="s">
        <v>6</v>
      </c>
      <c r="J2" s="143" t="s">
        <v>7</v>
      </c>
      <c r="K2" s="143" t="s">
        <v>7</v>
      </c>
      <c r="L2" s="143" t="s">
        <v>8</v>
      </c>
      <c r="M2" s="143"/>
      <c r="N2" s="143" t="s">
        <v>9</v>
      </c>
      <c r="O2" s="144" t="s">
        <v>10</v>
      </c>
      <c r="P2" s="145" t="s">
        <v>158</v>
      </c>
      <c r="Q2" s="145" t="s">
        <v>74</v>
      </c>
      <c r="R2" s="145" t="s">
        <v>74</v>
      </c>
      <c r="S2" s="145" t="s">
        <v>85</v>
      </c>
      <c r="T2" s="145" t="s">
        <v>85</v>
      </c>
      <c r="U2" s="145" t="s">
        <v>128</v>
      </c>
      <c r="X2" s="216"/>
      <c r="Y2" s="29"/>
      <c r="Z2" s="29"/>
      <c r="AA2" s="29"/>
      <c r="AB2" s="29"/>
      <c r="AC2" s="29"/>
      <c r="AD2" s="29"/>
      <c r="AE2" s="29"/>
      <c r="AF2" s="29"/>
      <c r="AG2" s="29"/>
      <c r="AH2" s="29"/>
      <c r="AI2" s="29"/>
      <c r="AJ2" s="29"/>
      <c r="AK2" s="29"/>
      <c r="AL2" s="29"/>
    </row>
    <row r="3" spans="1:38" s="2" customFormat="1" ht="342" customHeight="1" thickBot="1" x14ac:dyDescent="0.3">
      <c r="A3" s="1"/>
      <c r="B3" s="217" t="s">
        <v>52</v>
      </c>
      <c r="C3" s="256">
        <v>30</v>
      </c>
      <c r="D3" s="220" t="s">
        <v>52</v>
      </c>
      <c r="E3" s="319" t="s">
        <v>71</v>
      </c>
      <c r="F3" s="322">
        <v>60</v>
      </c>
      <c r="G3" s="88">
        <v>5</v>
      </c>
      <c r="H3" s="64" t="s">
        <v>155</v>
      </c>
      <c r="I3" s="257" t="s">
        <v>11</v>
      </c>
      <c r="J3" s="180"/>
      <c r="K3" s="89" t="s">
        <v>12</v>
      </c>
      <c r="L3" s="34">
        <f t="shared" ref="L3:L21" si="0">IF(K3="SI",G3,0)</f>
        <v>5</v>
      </c>
      <c r="M3" s="325">
        <f>L3+L4+L5+L6+L7+L8+L9+L10+L11+L12</f>
        <v>100</v>
      </c>
      <c r="N3" s="253">
        <f>((L3+L4)*F3)/100</f>
        <v>6</v>
      </c>
      <c r="O3" s="395">
        <f>(SUM(N3:N19)*C3)/100</f>
        <v>21</v>
      </c>
      <c r="P3" s="376" t="s">
        <v>164</v>
      </c>
      <c r="Q3" s="203"/>
      <c r="R3" s="33" t="s">
        <v>14</v>
      </c>
      <c r="S3" s="90"/>
      <c r="T3" s="90" t="s">
        <v>76</v>
      </c>
      <c r="U3" s="91"/>
      <c r="X3" s="32" t="str">
        <f>E3</f>
        <v>Política de Gestión Documental /PINAR/ PGD.</v>
      </c>
      <c r="Y3" s="32" t="str">
        <f>E13</f>
        <v>Comité Institucional de Gestión y Desempeño o quien haga sus veces</v>
      </c>
      <c r="Z3" s="32" t="str">
        <f>E15</f>
        <v>Consejos Territoriales de Archivo</v>
      </c>
      <c r="AA3" s="32" t="str">
        <f>E20</f>
        <v>Unidad de Correspondencia
 (PRODUCCIÓN DOCUMENTAL)</v>
      </c>
      <c r="AB3" s="32" t="str">
        <f>E25</f>
        <v>Tablas de Retención Documental y Cuadros de Clasificación Documental</v>
      </c>
      <c r="AC3" s="32" t="str">
        <f>E31</f>
        <v>Inventario Documental</v>
      </c>
      <c r="AD3" s="32" t="str">
        <f>E35</f>
        <v>Organización de Fondos Acumulados o valoración de documentos - TVD</v>
      </c>
      <c r="AE3" s="32" t="str">
        <f>E43</f>
        <v>Procesos de Organización
 (Archivos de Gestión)</v>
      </c>
      <c r="AF3" s="32" t="str">
        <f>E55</f>
        <v xml:space="preserve">Transferencias </v>
      </c>
      <c r="AG3" s="32" t="str">
        <f>E57</f>
        <v>Disposición Final de Documentos</v>
      </c>
      <c r="AH3" s="32" t="str">
        <f>E61</f>
        <v>Sistema Integrado de Conservación</v>
      </c>
      <c r="AI3" s="32" t="str">
        <f>E74</f>
        <v>Capacitación de Personal</v>
      </c>
      <c r="AJ3" s="32" t="str">
        <f>E76</f>
        <v>Tecnológico - Documento electrónico/ Conformación
 expediente electrónico /hibrido</v>
      </c>
      <c r="AK3" s="32" t="str">
        <f>E83</f>
        <v>Tecnológico - Documento electrónico
Firma de Documentos electrónicos /escenarios de digitalización certificada</v>
      </c>
      <c r="AL3" s="32"/>
    </row>
    <row r="4" spans="1:38" ht="53.25" thickBot="1" x14ac:dyDescent="0.3">
      <c r="A4" s="3"/>
      <c r="B4" s="218"/>
      <c r="C4" s="256"/>
      <c r="D4" s="221"/>
      <c r="E4" s="320"/>
      <c r="F4" s="323"/>
      <c r="G4" s="92">
        <v>5</v>
      </c>
      <c r="H4" s="62" t="s">
        <v>86</v>
      </c>
      <c r="I4" s="258"/>
      <c r="J4" s="181"/>
      <c r="K4" s="93" t="s">
        <v>12</v>
      </c>
      <c r="L4" s="38">
        <f t="shared" si="0"/>
        <v>5</v>
      </c>
      <c r="M4" s="326"/>
      <c r="N4" s="255"/>
      <c r="O4" s="395"/>
      <c r="P4" s="377"/>
      <c r="Q4" s="203"/>
      <c r="R4" s="204" t="s">
        <v>14</v>
      </c>
      <c r="S4" s="94"/>
      <c r="T4" s="94" t="s">
        <v>76</v>
      </c>
      <c r="U4" s="95"/>
      <c r="X4" s="7">
        <f>M3</f>
        <v>100</v>
      </c>
      <c r="Y4" s="7">
        <f>M13</f>
        <v>100</v>
      </c>
      <c r="Z4" s="7">
        <f>M15</f>
        <v>0</v>
      </c>
      <c r="AA4" s="7">
        <f>M20</f>
        <v>100</v>
      </c>
      <c r="AB4" s="7">
        <f>M25</f>
        <v>75</v>
      </c>
      <c r="AC4" s="7">
        <f>M31</f>
        <v>90</v>
      </c>
      <c r="AD4" s="7">
        <f>M35</f>
        <v>10</v>
      </c>
      <c r="AE4" s="7">
        <f>M43</f>
        <v>95</v>
      </c>
      <c r="AF4" s="7">
        <f>M55</f>
        <v>100</v>
      </c>
      <c r="AG4" s="7">
        <f>M57</f>
        <v>0</v>
      </c>
      <c r="AH4" s="7">
        <f>M61</f>
        <v>0</v>
      </c>
      <c r="AI4" s="7">
        <f>M74</f>
        <v>100</v>
      </c>
      <c r="AJ4" s="7">
        <f>M83</f>
        <v>0</v>
      </c>
      <c r="AK4" s="7">
        <f>M83</f>
        <v>0</v>
      </c>
      <c r="AL4" s="7"/>
    </row>
    <row r="5" spans="1:38" ht="83.25" customHeight="1" thickBot="1" x14ac:dyDescent="0.3">
      <c r="A5" s="3"/>
      <c r="B5" s="218"/>
      <c r="C5" s="256"/>
      <c r="D5" s="221"/>
      <c r="E5" s="320"/>
      <c r="F5" s="323"/>
      <c r="G5" s="89">
        <v>10</v>
      </c>
      <c r="H5" s="62" t="s">
        <v>156</v>
      </c>
      <c r="I5" s="328" t="s">
        <v>153</v>
      </c>
      <c r="J5" s="182"/>
      <c r="K5" s="89" t="s">
        <v>12</v>
      </c>
      <c r="L5" s="34">
        <f t="shared" ref="L5:L12" si="1">IF(K5="SI",G5,0)</f>
        <v>10</v>
      </c>
      <c r="M5" s="326"/>
      <c r="N5" s="253">
        <f>((L5+L6)*F3)/100</f>
        <v>12</v>
      </c>
      <c r="O5" s="395"/>
      <c r="P5" s="377"/>
      <c r="Q5" s="203"/>
      <c r="R5" s="205" t="s">
        <v>14</v>
      </c>
      <c r="S5" s="35"/>
      <c r="T5" s="35" t="s">
        <v>76</v>
      </c>
      <c r="U5" s="36"/>
      <c r="X5" s="7"/>
      <c r="Y5" s="7"/>
      <c r="Z5" s="7"/>
      <c r="AA5" s="7"/>
      <c r="AB5" s="7"/>
      <c r="AC5" s="7"/>
      <c r="AD5" s="7"/>
      <c r="AE5" s="7"/>
      <c r="AF5" s="7"/>
      <c r="AG5" s="7"/>
      <c r="AH5" s="7"/>
      <c r="AI5" s="7"/>
      <c r="AJ5" s="7"/>
      <c r="AK5" s="7"/>
      <c r="AL5" s="7"/>
    </row>
    <row r="6" spans="1:38" ht="81.75" customHeight="1" thickBot="1" x14ac:dyDescent="0.3">
      <c r="A6" s="3"/>
      <c r="B6" s="218"/>
      <c r="C6" s="256"/>
      <c r="D6" s="221"/>
      <c r="E6" s="320"/>
      <c r="F6" s="323"/>
      <c r="G6" s="93">
        <v>10</v>
      </c>
      <c r="H6" s="96" t="s">
        <v>159</v>
      </c>
      <c r="I6" s="329"/>
      <c r="J6" s="192"/>
      <c r="K6" s="93" t="s">
        <v>12</v>
      </c>
      <c r="L6" s="38">
        <f t="shared" si="1"/>
        <v>10</v>
      </c>
      <c r="M6" s="326"/>
      <c r="N6" s="255"/>
      <c r="O6" s="395"/>
      <c r="P6" s="377"/>
      <c r="Q6" s="203"/>
      <c r="R6" s="204" t="s">
        <v>14</v>
      </c>
      <c r="S6" s="94"/>
      <c r="T6" s="94" t="s">
        <v>76</v>
      </c>
      <c r="U6" s="95"/>
    </row>
    <row r="7" spans="1:38" ht="129" thickBot="1" x14ac:dyDescent="0.3">
      <c r="A7" s="3"/>
      <c r="B7" s="218"/>
      <c r="C7" s="256"/>
      <c r="D7" s="221"/>
      <c r="E7" s="320"/>
      <c r="F7" s="323"/>
      <c r="G7" s="97">
        <v>20</v>
      </c>
      <c r="H7" s="62" t="s">
        <v>157</v>
      </c>
      <c r="I7" s="250" t="s">
        <v>19</v>
      </c>
      <c r="J7" s="193"/>
      <c r="K7" s="33" t="s">
        <v>12</v>
      </c>
      <c r="L7" s="34">
        <f t="shared" si="1"/>
        <v>20</v>
      </c>
      <c r="M7" s="326"/>
      <c r="N7" s="253">
        <f>(SUM(L7:L12)*F3)/100</f>
        <v>42</v>
      </c>
      <c r="O7" s="395"/>
      <c r="P7" s="377"/>
      <c r="Q7" s="203"/>
      <c r="R7" s="205" t="s">
        <v>14</v>
      </c>
      <c r="S7" s="35"/>
      <c r="T7" s="35" t="s">
        <v>76</v>
      </c>
      <c r="U7" s="36"/>
    </row>
    <row r="8" spans="1:38" ht="78" thickBot="1" x14ac:dyDescent="0.3">
      <c r="A8" s="3"/>
      <c r="B8" s="218"/>
      <c r="C8" s="256"/>
      <c r="D8" s="221"/>
      <c r="E8" s="320"/>
      <c r="F8" s="323"/>
      <c r="G8" s="98">
        <v>15</v>
      </c>
      <c r="H8" s="63" t="s">
        <v>160</v>
      </c>
      <c r="I8" s="251"/>
      <c r="J8" s="193"/>
      <c r="K8" s="104" t="s">
        <v>12</v>
      </c>
      <c r="L8" s="100">
        <f t="shared" si="1"/>
        <v>15</v>
      </c>
      <c r="M8" s="326"/>
      <c r="N8" s="254"/>
      <c r="O8" s="395"/>
      <c r="P8" s="377"/>
      <c r="Q8" s="203"/>
      <c r="R8" s="206" t="s">
        <v>14</v>
      </c>
      <c r="S8" s="101"/>
      <c r="T8" s="101" t="s">
        <v>76</v>
      </c>
      <c r="U8" s="36"/>
    </row>
    <row r="9" spans="1:38" ht="77.25" thickBot="1" x14ac:dyDescent="0.3">
      <c r="A9" s="3"/>
      <c r="B9" s="218"/>
      <c r="C9" s="256"/>
      <c r="D9" s="221"/>
      <c r="E9" s="320"/>
      <c r="F9" s="323"/>
      <c r="G9" s="98">
        <v>10</v>
      </c>
      <c r="H9" s="63" t="s">
        <v>87</v>
      </c>
      <c r="I9" s="251"/>
      <c r="J9" s="193"/>
      <c r="K9" s="104" t="s">
        <v>12</v>
      </c>
      <c r="L9" s="100">
        <f t="shared" si="1"/>
        <v>10</v>
      </c>
      <c r="M9" s="326"/>
      <c r="N9" s="254"/>
      <c r="O9" s="395"/>
      <c r="P9" s="377"/>
      <c r="Q9" s="203"/>
      <c r="R9" s="206" t="s">
        <v>14</v>
      </c>
      <c r="S9" s="101"/>
      <c r="T9" s="101" t="s">
        <v>76</v>
      </c>
      <c r="U9" s="36"/>
    </row>
    <row r="10" spans="1:38" ht="53.25" thickBot="1" x14ac:dyDescent="0.3">
      <c r="A10" s="3"/>
      <c r="B10" s="218"/>
      <c r="C10" s="256"/>
      <c r="D10" s="221"/>
      <c r="E10" s="320"/>
      <c r="F10" s="323"/>
      <c r="G10" s="98">
        <v>10</v>
      </c>
      <c r="H10" s="63" t="s">
        <v>88</v>
      </c>
      <c r="I10" s="251"/>
      <c r="J10" s="193"/>
      <c r="K10" s="104" t="s">
        <v>12</v>
      </c>
      <c r="L10" s="100">
        <f t="shared" si="1"/>
        <v>10</v>
      </c>
      <c r="M10" s="326"/>
      <c r="N10" s="254"/>
      <c r="O10" s="395"/>
      <c r="P10" s="377"/>
      <c r="Q10" s="203"/>
      <c r="R10" s="206" t="s">
        <v>14</v>
      </c>
      <c r="S10" s="101"/>
      <c r="T10" s="101" t="s">
        <v>76</v>
      </c>
      <c r="U10" s="36"/>
    </row>
    <row r="11" spans="1:38" ht="53.25" thickBot="1" x14ac:dyDescent="0.3">
      <c r="A11" s="3"/>
      <c r="B11" s="218"/>
      <c r="C11" s="256"/>
      <c r="D11" s="221"/>
      <c r="E11" s="320"/>
      <c r="F11" s="323"/>
      <c r="G11" s="98">
        <v>5</v>
      </c>
      <c r="H11" s="46" t="s">
        <v>90</v>
      </c>
      <c r="I11" s="251"/>
      <c r="J11" s="193"/>
      <c r="K11" s="104" t="s">
        <v>12</v>
      </c>
      <c r="L11" s="100">
        <f t="shared" si="1"/>
        <v>5</v>
      </c>
      <c r="M11" s="326"/>
      <c r="N11" s="254"/>
      <c r="O11" s="395"/>
      <c r="P11" s="377"/>
      <c r="Q11" s="203"/>
      <c r="R11" s="206" t="s">
        <v>14</v>
      </c>
      <c r="S11" s="101"/>
      <c r="T11" s="101" t="s">
        <v>76</v>
      </c>
      <c r="U11" s="102"/>
    </row>
    <row r="12" spans="1:38" ht="53.25" thickBot="1" x14ac:dyDescent="0.3">
      <c r="A12" s="3"/>
      <c r="B12" s="218"/>
      <c r="C12" s="256"/>
      <c r="D12" s="221"/>
      <c r="E12" s="321"/>
      <c r="F12" s="324"/>
      <c r="G12" s="93">
        <v>10</v>
      </c>
      <c r="H12" s="103" t="s">
        <v>89</v>
      </c>
      <c r="I12" s="252"/>
      <c r="J12" s="193"/>
      <c r="K12" s="37" t="s">
        <v>12</v>
      </c>
      <c r="L12" s="38">
        <f t="shared" si="1"/>
        <v>10</v>
      </c>
      <c r="M12" s="327"/>
      <c r="N12" s="255"/>
      <c r="O12" s="395"/>
      <c r="P12" s="378"/>
      <c r="Q12" s="203"/>
      <c r="R12" s="207" t="s">
        <v>14</v>
      </c>
      <c r="S12" s="39"/>
      <c r="T12" s="39" t="s">
        <v>76</v>
      </c>
      <c r="U12" s="40"/>
    </row>
    <row r="13" spans="1:38" ht="288.75" customHeight="1" thickBot="1" x14ac:dyDescent="0.3">
      <c r="A13" s="3"/>
      <c r="B13" s="218"/>
      <c r="C13" s="256"/>
      <c r="D13" s="221"/>
      <c r="E13" s="306" t="s">
        <v>13</v>
      </c>
      <c r="F13" s="308">
        <v>10</v>
      </c>
      <c r="G13" s="33">
        <v>50</v>
      </c>
      <c r="H13" s="117" t="s">
        <v>91</v>
      </c>
      <c r="I13" s="310" t="s">
        <v>79</v>
      </c>
      <c r="J13" s="183"/>
      <c r="K13" s="33" t="s">
        <v>12</v>
      </c>
      <c r="L13" s="34">
        <f t="shared" si="0"/>
        <v>50</v>
      </c>
      <c r="M13" s="325">
        <f>L13+L14</f>
        <v>100</v>
      </c>
      <c r="N13" s="312">
        <f>((L13+L14)*F13)/100</f>
        <v>10</v>
      </c>
      <c r="O13" s="395"/>
      <c r="P13" s="379" t="s">
        <v>165</v>
      </c>
      <c r="Q13" s="208"/>
      <c r="R13" s="205" t="s">
        <v>14</v>
      </c>
      <c r="S13" s="35"/>
      <c r="T13" s="35" t="s">
        <v>76</v>
      </c>
      <c r="U13" s="36"/>
    </row>
    <row r="14" spans="1:38" ht="179.25" customHeight="1" thickBot="1" x14ac:dyDescent="0.3">
      <c r="A14" s="3"/>
      <c r="B14" s="218"/>
      <c r="C14" s="256"/>
      <c r="D14" s="221"/>
      <c r="E14" s="307"/>
      <c r="F14" s="309"/>
      <c r="G14" s="37">
        <v>50</v>
      </c>
      <c r="H14" s="166" t="s">
        <v>129</v>
      </c>
      <c r="I14" s="311"/>
      <c r="J14" s="194"/>
      <c r="K14" s="37" t="s">
        <v>12</v>
      </c>
      <c r="L14" s="38">
        <f t="shared" si="0"/>
        <v>50</v>
      </c>
      <c r="M14" s="327"/>
      <c r="N14" s="313"/>
      <c r="O14" s="395"/>
      <c r="P14" s="380"/>
      <c r="Q14" s="208"/>
      <c r="R14" s="207" t="s">
        <v>14</v>
      </c>
      <c r="S14" s="39"/>
      <c r="T14" s="39" t="s">
        <v>76</v>
      </c>
      <c r="U14" s="40"/>
    </row>
    <row r="15" spans="1:38" ht="51" customHeight="1" thickBot="1" x14ac:dyDescent="0.3">
      <c r="A15" s="3"/>
      <c r="B15" s="218"/>
      <c r="C15" s="256"/>
      <c r="D15" s="221"/>
      <c r="E15" s="229" t="s">
        <v>15</v>
      </c>
      <c r="F15" s="315">
        <v>30</v>
      </c>
      <c r="G15" s="33">
        <v>15</v>
      </c>
      <c r="H15" s="117" t="s">
        <v>92</v>
      </c>
      <c r="I15" s="310" t="s">
        <v>16</v>
      </c>
      <c r="J15" s="194"/>
      <c r="K15" s="33" t="s">
        <v>14</v>
      </c>
      <c r="L15" s="34">
        <f t="shared" si="0"/>
        <v>0</v>
      </c>
      <c r="M15" s="325">
        <f>L15+L16+L17+L18+L19</f>
        <v>0</v>
      </c>
      <c r="N15" s="312">
        <f>(SUM(L15:L19)*F15)/100</f>
        <v>0</v>
      </c>
      <c r="O15" s="395"/>
      <c r="P15" s="379" t="s">
        <v>162</v>
      </c>
      <c r="Q15" s="208"/>
      <c r="R15" s="208" t="s">
        <v>14</v>
      </c>
      <c r="S15" s="208"/>
      <c r="T15" s="211" t="s">
        <v>14</v>
      </c>
      <c r="U15" s="36"/>
    </row>
    <row r="16" spans="1:38" ht="51.75" thickBot="1" x14ac:dyDescent="0.3">
      <c r="A16" s="3"/>
      <c r="B16" s="218"/>
      <c r="C16" s="256"/>
      <c r="D16" s="221"/>
      <c r="E16" s="230"/>
      <c r="F16" s="316"/>
      <c r="G16" s="104">
        <v>20</v>
      </c>
      <c r="H16" s="118" t="s">
        <v>130</v>
      </c>
      <c r="I16" s="318"/>
      <c r="J16" s="194"/>
      <c r="K16" s="104" t="s">
        <v>14</v>
      </c>
      <c r="L16" s="100">
        <f t="shared" si="0"/>
        <v>0</v>
      </c>
      <c r="M16" s="326"/>
      <c r="N16" s="314"/>
      <c r="O16" s="395"/>
      <c r="P16" s="381"/>
      <c r="Q16" s="208"/>
      <c r="R16" s="212" t="s">
        <v>14</v>
      </c>
      <c r="S16" s="208"/>
      <c r="T16" s="212" t="s">
        <v>14</v>
      </c>
      <c r="U16" s="102"/>
    </row>
    <row r="17" spans="1:21" ht="51.75" thickBot="1" x14ac:dyDescent="0.3">
      <c r="A17" s="3"/>
      <c r="B17" s="218"/>
      <c r="C17" s="256"/>
      <c r="D17" s="221"/>
      <c r="E17" s="230"/>
      <c r="F17" s="316"/>
      <c r="G17" s="104">
        <v>15</v>
      </c>
      <c r="H17" s="163" t="s">
        <v>93</v>
      </c>
      <c r="I17" s="318"/>
      <c r="J17" s="194"/>
      <c r="K17" s="104" t="s">
        <v>14</v>
      </c>
      <c r="L17" s="100">
        <f t="shared" si="0"/>
        <v>0</v>
      </c>
      <c r="M17" s="326"/>
      <c r="N17" s="314"/>
      <c r="O17" s="395"/>
      <c r="P17" s="381"/>
      <c r="Q17" s="208"/>
      <c r="R17" s="212" t="s">
        <v>14</v>
      </c>
      <c r="S17" s="208"/>
      <c r="T17" s="212" t="s">
        <v>14</v>
      </c>
      <c r="U17" s="102"/>
    </row>
    <row r="18" spans="1:21" ht="76.5" customHeight="1" thickBot="1" x14ac:dyDescent="0.3">
      <c r="A18" s="3"/>
      <c r="B18" s="218"/>
      <c r="C18" s="256"/>
      <c r="D18" s="221"/>
      <c r="E18" s="230"/>
      <c r="F18" s="316"/>
      <c r="G18" s="146">
        <v>20</v>
      </c>
      <c r="H18" s="164" t="s">
        <v>95</v>
      </c>
      <c r="I18" s="318"/>
      <c r="J18" s="194"/>
      <c r="K18" s="104" t="s">
        <v>14</v>
      </c>
      <c r="L18" s="100">
        <f t="shared" si="0"/>
        <v>0</v>
      </c>
      <c r="M18" s="326"/>
      <c r="N18" s="314"/>
      <c r="O18" s="395"/>
      <c r="P18" s="381"/>
      <c r="Q18" s="208"/>
      <c r="R18" s="212" t="s">
        <v>14</v>
      </c>
      <c r="S18" s="208"/>
      <c r="T18" s="212" t="s">
        <v>14</v>
      </c>
      <c r="U18" s="102"/>
    </row>
    <row r="19" spans="1:21" ht="81" customHeight="1" thickBot="1" x14ac:dyDescent="0.3">
      <c r="A19" s="3"/>
      <c r="B19" s="219"/>
      <c r="C19" s="256"/>
      <c r="D19" s="222"/>
      <c r="E19" s="231"/>
      <c r="F19" s="317"/>
      <c r="G19" s="147">
        <v>30</v>
      </c>
      <c r="H19" s="165" t="s">
        <v>131</v>
      </c>
      <c r="I19" s="311"/>
      <c r="J19" s="194"/>
      <c r="K19" s="37" t="s">
        <v>14</v>
      </c>
      <c r="L19" s="38">
        <f t="shared" si="0"/>
        <v>0</v>
      </c>
      <c r="M19" s="326"/>
      <c r="N19" s="313"/>
      <c r="O19" s="395"/>
      <c r="P19" s="380"/>
      <c r="Q19" s="208"/>
      <c r="R19" s="213" t="s">
        <v>14</v>
      </c>
      <c r="S19" s="208"/>
      <c r="T19" s="213" t="s">
        <v>14</v>
      </c>
      <c r="U19" s="40"/>
    </row>
    <row r="20" spans="1:21" ht="51" customHeight="1" thickBot="1" x14ac:dyDescent="0.3">
      <c r="B20" s="294" t="s">
        <v>61</v>
      </c>
      <c r="C20" s="285">
        <v>60</v>
      </c>
      <c r="D20" s="220" t="s">
        <v>53</v>
      </c>
      <c r="E20" s="287" t="s">
        <v>148</v>
      </c>
      <c r="F20" s="308">
        <v>10</v>
      </c>
      <c r="G20" s="89">
        <v>10</v>
      </c>
      <c r="H20" s="105" t="s">
        <v>94</v>
      </c>
      <c r="I20" s="310" t="s">
        <v>20</v>
      </c>
      <c r="J20" s="194"/>
      <c r="K20" s="33" t="s">
        <v>12</v>
      </c>
      <c r="L20" s="106">
        <f t="shared" si="0"/>
        <v>10</v>
      </c>
      <c r="M20" s="366">
        <f>L20+L21+L22+L23+L24</f>
        <v>100</v>
      </c>
      <c r="N20" s="363">
        <f>(SUM(L20:L24)*F20)/100</f>
        <v>10</v>
      </c>
      <c r="O20" s="349">
        <f>(SUM(N20:N73)*C20)/100</f>
        <v>37.799999999999997</v>
      </c>
      <c r="P20" s="232" t="s">
        <v>166</v>
      </c>
      <c r="Q20" s="173" t="s">
        <v>161</v>
      </c>
      <c r="R20" s="205" t="s">
        <v>14</v>
      </c>
      <c r="S20" s="35"/>
      <c r="T20" s="35" t="s">
        <v>14</v>
      </c>
      <c r="U20" s="50"/>
    </row>
    <row r="21" spans="1:21" ht="128.25" thickBot="1" x14ac:dyDescent="0.3">
      <c r="B21" s="295"/>
      <c r="C21" s="256"/>
      <c r="D21" s="221"/>
      <c r="E21" s="288"/>
      <c r="F21" s="370"/>
      <c r="G21" s="107">
        <v>40</v>
      </c>
      <c r="H21" s="108" t="s">
        <v>96</v>
      </c>
      <c r="I21" s="371"/>
      <c r="J21" s="194"/>
      <c r="K21" s="109" t="s">
        <v>12</v>
      </c>
      <c r="L21" s="106">
        <f t="shared" si="0"/>
        <v>40</v>
      </c>
      <c r="M21" s="367"/>
      <c r="N21" s="364"/>
      <c r="O21" s="350"/>
      <c r="P21" s="233"/>
      <c r="Q21" s="173"/>
      <c r="R21" s="209" t="s">
        <v>14</v>
      </c>
      <c r="S21" s="110"/>
      <c r="T21" s="110" t="s">
        <v>14</v>
      </c>
      <c r="U21" s="111"/>
    </row>
    <row r="22" spans="1:21" ht="77.25" thickBot="1" x14ac:dyDescent="0.3">
      <c r="B22" s="295"/>
      <c r="C22" s="256"/>
      <c r="D22" s="221"/>
      <c r="E22" s="289"/>
      <c r="F22" s="370"/>
      <c r="G22" s="99">
        <v>30</v>
      </c>
      <c r="H22" s="63" t="s">
        <v>132</v>
      </c>
      <c r="I22" s="318"/>
      <c r="J22" s="194"/>
      <c r="K22" s="104" t="s">
        <v>12</v>
      </c>
      <c r="L22" s="106">
        <f t="shared" ref="L22:L79" si="2">IF(K22="SI",G22,0)</f>
        <v>30</v>
      </c>
      <c r="M22" s="367"/>
      <c r="N22" s="364"/>
      <c r="O22" s="350"/>
      <c r="P22" s="233"/>
      <c r="Q22" s="173"/>
      <c r="R22" s="206" t="s">
        <v>14</v>
      </c>
      <c r="S22" s="101"/>
      <c r="T22" s="101" t="s">
        <v>14</v>
      </c>
      <c r="U22" s="54"/>
    </row>
    <row r="23" spans="1:21" ht="219" customHeight="1" thickBot="1" x14ac:dyDescent="0.3">
      <c r="B23" s="295"/>
      <c r="C23" s="256"/>
      <c r="D23" s="221"/>
      <c r="E23" s="289"/>
      <c r="F23" s="370"/>
      <c r="G23" s="99">
        <v>10</v>
      </c>
      <c r="H23" s="63" t="s">
        <v>133</v>
      </c>
      <c r="I23" s="318"/>
      <c r="J23" s="194"/>
      <c r="K23" s="104" t="s">
        <v>12</v>
      </c>
      <c r="L23" s="106">
        <f t="shared" si="2"/>
        <v>10</v>
      </c>
      <c r="M23" s="367"/>
      <c r="N23" s="364"/>
      <c r="O23" s="350"/>
      <c r="P23" s="233"/>
      <c r="Q23" s="173"/>
      <c r="R23" s="206" t="s">
        <v>14</v>
      </c>
      <c r="S23" s="173"/>
      <c r="T23" s="101" t="s">
        <v>76</v>
      </c>
      <c r="U23" s="54"/>
    </row>
    <row r="24" spans="1:21" ht="128.25" thickBot="1" x14ac:dyDescent="0.3">
      <c r="B24" s="295"/>
      <c r="C24" s="256"/>
      <c r="D24" s="222"/>
      <c r="E24" s="290"/>
      <c r="F24" s="309"/>
      <c r="G24" s="112">
        <v>10</v>
      </c>
      <c r="H24" s="113" t="s">
        <v>134</v>
      </c>
      <c r="I24" s="311"/>
      <c r="J24" s="194"/>
      <c r="K24" s="114" t="s">
        <v>12</v>
      </c>
      <c r="L24" s="115">
        <f t="shared" si="2"/>
        <v>10</v>
      </c>
      <c r="M24" s="368"/>
      <c r="N24" s="365"/>
      <c r="O24" s="350"/>
      <c r="P24" s="234"/>
      <c r="Q24" s="173"/>
      <c r="R24" s="207" t="s">
        <v>14</v>
      </c>
      <c r="S24" s="173"/>
      <c r="T24" s="39" t="s">
        <v>14</v>
      </c>
      <c r="U24" s="61"/>
    </row>
    <row r="25" spans="1:21" ht="86.25" customHeight="1" thickBot="1" x14ac:dyDescent="0.3">
      <c r="B25" s="295"/>
      <c r="C25" s="256"/>
      <c r="D25" s="220" t="s">
        <v>66</v>
      </c>
      <c r="E25" s="383" t="s">
        <v>62</v>
      </c>
      <c r="F25" s="386">
        <v>25</v>
      </c>
      <c r="G25" s="148">
        <v>25</v>
      </c>
      <c r="H25" s="151" t="s">
        <v>97</v>
      </c>
      <c r="I25" s="167" t="s">
        <v>17</v>
      </c>
      <c r="J25" s="194"/>
      <c r="K25" s="195" t="s">
        <v>12</v>
      </c>
      <c r="L25" s="43">
        <f t="shared" si="2"/>
        <v>25</v>
      </c>
      <c r="M25" s="369">
        <f>L25+L26+L27+L28+L29+L30</f>
        <v>75</v>
      </c>
      <c r="N25" s="345">
        <f>(SUM(L25:L30)*F25)/100</f>
        <v>18.75</v>
      </c>
      <c r="O25" s="350"/>
      <c r="P25" s="232" t="s">
        <v>174</v>
      </c>
      <c r="Q25" s="173"/>
      <c r="R25" s="210" t="s">
        <v>14</v>
      </c>
      <c r="S25" s="44"/>
      <c r="T25" s="44" t="s">
        <v>14</v>
      </c>
      <c r="U25" s="45"/>
    </row>
    <row r="26" spans="1:21" ht="124.5" customHeight="1" thickBot="1" x14ac:dyDescent="0.3">
      <c r="B26" s="295"/>
      <c r="C26" s="256"/>
      <c r="D26" s="221"/>
      <c r="E26" s="384"/>
      <c r="F26" s="387"/>
      <c r="G26" s="149">
        <v>25</v>
      </c>
      <c r="H26" s="152" t="s">
        <v>98</v>
      </c>
      <c r="I26" s="392" t="s">
        <v>18</v>
      </c>
      <c r="J26" s="184"/>
      <c r="K26" s="47" t="s">
        <v>12</v>
      </c>
      <c r="L26" s="48">
        <f t="shared" si="2"/>
        <v>25</v>
      </c>
      <c r="M26" s="360"/>
      <c r="N26" s="360"/>
      <c r="O26" s="350"/>
      <c r="P26" s="233"/>
      <c r="Q26" s="173"/>
      <c r="R26" s="156" t="s">
        <v>14</v>
      </c>
      <c r="S26" s="82"/>
      <c r="T26" s="82" t="s">
        <v>76</v>
      </c>
      <c r="U26" s="50"/>
    </row>
    <row r="27" spans="1:21" ht="114" customHeight="1" thickBot="1" x14ac:dyDescent="0.3">
      <c r="B27" s="295"/>
      <c r="C27" s="256"/>
      <c r="D27" s="221"/>
      <c r="E27" s="384"/>
      <c r="F27" s="387"/>
      <c r="G27" s="149">
        <v>20</v>
      </c>
      <c r="H27" s="152" t="s">
        <v>146</v>
      </c>
      <c r="I27" s="393"/>
      <c r="J27" s="185"/>
      <c r="K27" s="51" t="s">
        <v>12</v>
      </c>
      <c r="L27" s="48">
        <f t="shared" si="2"/>
        <v>20</v>
      </c>
      <c r="M27" s="360"/>
      <c r="N27" s="360"/>
      <c r="O27" s="350"/>
      <c r="P27" s="233"/>
      <c r="Q27" s="173"/>
      <c r="R27" s="157" t="s">
        <v>14</v>
      </c>
      <c r="S27" s="83"/>
      <c r="T27" s="83" t="s">
        <v>76</v>
      </c>
      <c r="U27" s="54"/>
    </row>
    <row r="28" spans="1:21" ht="77.25" thickBot="1" x14ac:dyDescent="0.3">
      <c r="B28" s="295"/>
      <c r="C28" s="256"/>
      <c r="D28" s="221"/>
      <c r="E28" s="384"/>
      <c r="F28" s="387"/>
      <c r="G28" s="149">
        <v>15</v>
      </c>
      <c r="H28" s="152" t="s">
        <v>109</v>
      </c>
      <c r="I28" s="393"/>
      <c r="J28" s="185"/>
      <c r="K28" s="51" t="s">
        <v>59</v>
      </c>
      <c r="L28" s="48">
        <f t="shared" si="2"/>
        <v>0</v>
      </c>
      <c r="M28" s="360"/>
      <c r="N28" s="360"/>
      <c r="O28" s="350"/>
      <c r="P28" s="233"/>
      <c r="Q28" s="173"/>
      <c r="R28" s="157" t="s">
        <v>14</v>
      </c>
      <c r="S28" s="83"/>
      <c r="T28" s="83" t="s">
        <v>76</v>
      </c>
      <c r="U28" s="54"/>
    </row>
    <row r="29" spans="1:21" ht="45" customHeight="1" thickBot="1" x14ac:dyDescent="0.3">
      <c r="B29" s="295"/>
      <c r="C29" s="256"/>
      <c r="D29" s="221"/>
      <c r="E29" s="384"/>
      <c r="F29" s="387"/>
      <c r="G29" s="149">
        <v>5</v>
      </c>
      <c r="H29" s="152" t="s">
        <v>99</v>
      </c>
      <c r="I29" s="393"/>
      <c r="J29" s="185"/>
      <c r="K29" s="51" t="s">
        <v>12</v>
      </c>
      <c r="L29" s="48">
        <f t="shared" si="2"/>
        <v>5</v>
      </c>
      <c r="M29" s="360"/>
      <c r="N29" s="360"/>
      <c r="O29" s="350"/>
      <c r="P29" s="233"/>
      <c r="Q29" s="173"/>
      <c r="R29" s="157" t="s">
        <v>14</v>
      </c>
      <c r="S29" s="83"/>
      <c r="T29" s="83" t="s">
        <v>76</v>
      </c>
      <c r="U29" s="54"/>
    </row>
    <row r="30" spans="1:21" ht="53.25" thickBot="1" x14ac:dyDescent="0.3">
      <c r="B30" s="295"/>
      <c r="C30" s="256"/>
      <c r="D30" s="221"/>
      <c r="E30" s="385"/>
      <c r="F30" s="388"/>
      <c r="G30" s="150">
        <v>10</v>
      </c>
      <c r="H30" s="153" t="s">
        <v>100</v>
      </c>
      <c r="I30" s="394"/>
      <c r="J30" s="186"/>
      <c r="K30" s="56" t="s">
        <v>59</v>
      </c>
      <c r="L30" s="57">
        <f t="shared" si="2"/>
        <v>0</v>
      </c>
      <c r="M30" s="346"/>
      <c r="N30" s="346"/>
      <c r="O30" s="350"/>
      <c r="P30" s="234"/>
      <c r="Q30" s="173"/>
      <c r="R30" s="199" t="s">
        <v>14</v>
      </c>
      <c r="S30" s="60"/>
      <c r="T30" s="60" t="s">
        <v>76</v>
      </c>
      <c r="U30" s="61"/>
    </row>
    <row r="31" spans="1:21" ht="53.25" thickBot="1" x14ac:dyDescent="0.3">
      <c r="A31" s="4"/>
      <c r="B31" s="295"/>
      <c r="C31" s="256"/>
      <c r="D31" s="221"/>
      <c r="E31" s="389" t="s">
        <v>21</v>
      </c>
      <c r="F31" s="297">
        <v>10</v>
      </c>
      <c r="G31" s="18">
        <v>10</v>
      </c>
      <c r="H31" s="62" t="s">
        <v>101</v>
      </c>
      <c r="I31" s="310" t="s">
        <v>22</v>
      </c>
      <c r="J31" s="187"/>
      <c r="K31" s="42" t="s">
        <v>59</v>
      </c>
      <c r="L31" s="43">
        <f t="shared" si="2"/>
        <v>0</v>
      </c>
      <c r="M31" s="345">
        <f>L31+L32+L33+L34</f>
        <v>90</v>
      </c>
      <c r="N31" s="345">
        <f>(SUM(L31:L34)*F31)/100</f>
        <v>9</v>
      </c>
      <c r="O31" s="350"/>
      <c r="P31" s="396" t="s">
        <v>173</v>
      </c>
      <c r="Q31" s="173"/>
      <c r="R31" s="156" t="s">
        <v>14</v>
      </c>
      <c r="S31" s="82"/>
      <c r="T31" s="82" t="s">
        <v>76</v>
      </c>
      <c r="U31" s="50"/>
    </row>
    <row r="32" spans="1:21" ht="53.25" thickBot="1" x14ac:dyDescent="0.3">
      <c r="A32" s="4"/>
      <c r="B32" s="295"/>
      <c r="C32" s="256"/>
      <c r="D32" s="221"/>
      <c r="E32" s="390"/>
      <c r="F32" s="298"/>
      <c r="G32" s="17">
        <v>40</v>
      </c>
      <c r="H32" s="63" t="s">
        <v>102</v>
      </c>
      <c r="I32" s="318"/>
      <c r="J32" s="188"/>
      <c r="K32" s="51" t="s">
        <v>12</v>
      </c>
      <c r="L32" s="48">
        <f t="shared" si="2"/>
        <v>40</v>
      </c>
      <c r="M32" s="360"/>
      <c r="N32" s="360"/>
      <c r="O32" s="350"/>
      <c r="P32" s="397"/>
      <c r="Q32" s="173"/>
      <c r="R32" s="157" t="s">
        <v>14</v>
      </c>
      <c r="S32" s="83"/>
      <c r="T32" s="83" t="s">
        <v>76</v>
      </c>
      <c r="U32" s="54"/>
    </row>
    <row r="33" spans="1:21" ht="51" customHeight="1" thickBot="1" x14ac:dyDescent="0.3">
      <c r="A33" s="4"/>
      <c r="B33" s="295"/>
      <c r="C33" s="256"/>
      <c r="D33" s="221"/>
      <c r="E33" s="390"/>
      <c r="F33" s="298"/>
      <c r="G33" s="17">
        <v>40</v>
      </c>
      <c r="H33" s="63" t="s">
        <v>103</v>
      </c>
      <c r="I33" s="318"/>
      <c r="J33" s="188"/>
      <c r="K33" s="51" t="s">
        <v>12</v>
      </c>
      <c r="L33" s="48">
        <f t="shared" si="2"/>
        <v>40</v>
      </c>
      <c r="M33" s="360"/>
      <c r="N33" s="360"/>
      <c r="O33" s="350"/>
      <c r="P33" s="397"/>
      <c r="Q33" s="173"/>
      <c r="R33" s="157" t="s">
        <v>14</v>
      </c>
      <c r="S33" s="83"/>
      <c r="T33" s="83" t="s">
        <v>76</v>
      </c>
      <c r="U33" s="54"/>
    </row>
    <row r="34" spans="1:21" ht="77.25" thickBot="1" x14ac:dyDescent="0.3">
      <c r="A34" s="4"/>
      <c r="B34" s="295"/>
      <c r="C34" s="256"/>
      <c r="D34" s="221"/>
      <c r="E34" s="391"/>
      <c r="F34" s="299"/>
      <c r="G34" s="116">
        <v>10</v>
      </c>
      <c r="H34" s="103" t="s">
        <v>23</v>
      </c>
      <c r="I34" s="311"/>
      <c r="J34" s="189"/>
      <c r="K34" s="56" t="s">
        <v>12</v>
      </c>
      <c r="L34" s="57">
        <f t="shared" si="2"/>
        <v>10</v>
      </c>
      <c r="M34" s="346"/>
      <c r="N34" s="346"/>
      <c r="O34" s="350"/>
      <c r="P34" s="398"/>
      <c r="Q34" s="173"/>
      <c r="R34" s="199" t="s">
        <v>14</v>
      </c>
      <c r="S34" s="60"/>
      <c r="T34" s="60" t="s">
        <v>76</v>
      </c>
      <c r="U34" s="61"/>
    </row>
    <row r="35" spans="1:21" ht="83.25" customHeight="1" thickBot="1" x14ac:dyDescent="0.3">
      <c r="A35" s="4"/>
      <c r="B35" s="295"/>
      <c r="C35" s="256"/>
      <c r="D35" s="221"/>
      <c r="E35" s="241" t="s">
        <v>63</v>
      </c>
      <c r="F35" s="279">
        <v>10</v>
      </c>
      <c r="G35" s="154">
        <v>10</v>
      </c>
      <c r="H35" s="64" t="s">
        <v>104</v>
      </c>
      <c r="I35" s="282" t="s">
        <v>24</v>
      </c>
      <c r="J35" s="198"/>
      <c r="K35" s="195" t="s">
        <v>14</v>
      </c>
      <c r="L35" s="43">
        <f t="shared" si="2"/>
        <v>0</v>
      </c>
      <c r="M35" s="345">
        <f>L35+L36+L37+L38+L39+L40+L41+L42</f>
        <v>10</v>
      </c>
      <c r="N35" s="345">
        <f>(SUM(L35:L42)*F35)/100</f>
        <v>1</v>
      </c>
      <c r="O35" s="350"/>
      <c r="P35" s="235" t="s">
        <v>167</v>
      </c>
      <c r="Q35" s="173"/>
      <c r="R35" s="156" t="s">
        <v>14</v>
      </c>
      <c r="S35" s="200"/>
      <c r="T35" s="82" t="s">
        <v>14</v>
      </c>
      <c r="U35" s="50"/>
    </row>
    <row r="36" spans="1:21" ht="51.75" thickBot="1" x14ac:dyDescent="0.3">
      <c r="A36" s="4"/>
      <c r="B36" s="295"/>
      <c r="C36" s="256"/>
      <c r="D36" s="221"/>
      <c r="E36" s="242"/>
      <c r="F36" s="280"/>
      <c r="G36" s="149">
        <v>25</v>
      </c>
      <c r="H36" s="65" t="s">
        <v>105</v>
      </c>
      <c r="I36" s="283"/>
      <c r="J36" s="198"/>
      <c r="K36" s="196" t="s">
        <v>14</v>
      </c>
      <c r="L36" s="48">
        <f t="shared" si="2"/>
        <v>0</v>
      </c>
      <c r="M36" s="360"/>
      <c r="N36" s="360"/>
      <c r="O36" s="350"/>
      <c r="P36" s="236"/>
      <c r="Q36" s="173"/>
      <c r="R36" s="157" t="s">
        <v>14</v>
      </c>
      <c r="S36" s="201"/>
      <c r="T36" s="83" t="s">
        <v>14</v>
      </c>
      <c r="U36" s="54"/>
    </row>
    <row r="37" spans="1:21" ht="83.25" customHeight="1" thickBot="1" x14ac:dyDescent="0.3">
      <c r="A37" s="4"/>
      <c r="B37" s="295"/>
      <c r="C37" s="256"/>
      <c r="D37" s="221"/>
      <c r="E37" s="242"/>
      <c r="F37" s="280"/>
      <c r="G37" s="149">
        <v>15</v>
      </c>
      <c r="H37" s="65" t="s">
        <v>106</v>
      </c>
      <c r="I37" s="283"/>
      <c r="J37" s="198"/>
      <c r="K37" s="196" t="s">
        <v>14</v>
      </c>
      <c r="L37" s="48">
        <f t="shared" si="2"/>
        <v>0</v>
      </c>
      <c r="M37" s="360"/>
      <c r="N37" s="360"/>
      <c r="O37" s="350"/>
      <c r="P37" s="236"/>
      <c r="Q37" s="173"/>
      <c r="R37" s="157" t="s">
        <v>14</v>
      </c>
      <c r="S37" s="201"/>
      <c r="T37" s="83" t="s">
        <v>14</v>
      </c>
      <c r="U37" s="54"/>
    </row>
    <row r="38" spans="1:21" ht="90" customHeight="1" thickBot="1" x14ac:dyDescent="0.3">
      <c r="A38" s="4"/>
      <c r="B38" s="296"/>
      <c r="C38" s="256"/>
      <c r="D38" s="222"/>
      <c r="E38" s="243"/>
      <c r="F38" s="280"/>
      <c r="G38" s="149">
        <v>10</v>
      </c>
      <c r="H38" s="153" t="s">
        <v>107</v>
      </c>
      <c r="I38" s="284"/>
      <c r="J38" s="198"/>
      <c r="K38" s="196" t="s">
        <v>14</v>
      </c>
      <c r="L38" s="48">
        <f t="shared" si="2"/>
        <v>0</v>
      </c>
      <c r="M38" s="360"/>
      <c r="N38" s="360"/>
      <c r="O38" s="350"/>
      <c r="P38" s="237"/>
      <c r="Q38" s="173"/>
      <c r="R38" s="157" t="s">
        <v>14</v>
      </c>
      <c r="S38" s="201"/>
      <c r="T38" s="83" t="s">
        <v>14</v>
      </c>
      <c r="U38" s="54"/>
    </row>
    <row r="39" spans="1:21" ht="102.75" thickBot="1" x14ac:dyDescent="0.3">
      <c r="A39" s="4"/>
      <c r="B39" s="294" t="s">
        <v>61</v>
      </c>
      <c r="C39" s="256"/>
      <c r="D39" s="221" t="s">
        <v>66</v>
      </c>
      <c r="E39" s="244" t="s">
        <v>63</v>
      </c>
      <c r="F39" s="280"/>
      <c r="G39" s="19">
        <v>15</v>
      </c>
      <c r="H39" s="155" t="s">
        <v>108</v>
      </c>
      <c r="I39" s="282" t="s">
        <v>24</v>
      </c>
      <c r="J39" s="198"/>
      <c r="K39" s="196" t="s">
        <v>14</v>
      </c>
      <c r="L39" s="48">
        <f t="shared" si="2"/>
        <v>0</v>
      </c>
      <c r="M39" s="360"/>
      <c r="N39" s="360"/>
      <c r="O39" s="350"/>
      <c r="P39" s="232" t="s">
        <v>168</v>
      </c>
      <c r="Q39" s="173"/>
      <c r="R39" s="157" t="s">
        <v>14</v>
      </c>
      <c r="S39" s="83"/>
      <c r="T39" s="83" t="s">
        <v>14</v>
      </c>
      <c r="U39" s="372"/>
    </row>
    <row r="40" spans="1:21" ht="77.25" thickBot="1" x14ac:dyDescent="0.3">
      <c r="A40" s="4"/>
      <c r="B40" s="295"/>
      <c r="C40" s="256"/>
      <c r="D40" s="221"/>
      <c r="E40" s="245"/>
      <c r="F40" s="280"/>
      <c r="G40" s="19">
        <v>10</v>
      </c>
      <c r="H40" s="46" t="s">
        <v>110</v>
      </c>
      <c r="I40" s="283"/>
      <c r="J40" s="198"/>
      <c r="K40" s="196" t="s">
        <v>59</v>
      </c>
      <c r="L40" s="48">
        <f t="shared" si="2"/>
        <v>0</v>
      </c>
      <c r="M40" s="360"/>
      <c r="N40" s="360"/>
      <c r="O40" s="350"/>
      <c r="P40" s="233"/>
      <c r="Q40" s="173"/>
      <c r="R40" s="157" t="s">
        <v>14</v>
      </c>
      <c r="S40" s="83"/>
      <c r="T40" s="83" t="s">
        <v>14</v>
      </c>
      <c r="U40" s="373"/>
    </row>
    <row r="41" spans="1:21" ht="48" customHeight="1" thickBot="1" x14ac:dyDescent="0.3">
      <c r="A41" s="4"/>
      <c r="B41" s="295"/>
      <c r="C41" s="256"/>
      <c r="D41" s="221"/>
      <c r="E41" s="245"/>
      <c r="F41" s="280"/>
      <c r="G41" s="19">
        <v>5</v>
      </c>
      <c r="H41" s="46" t="s">
        <v>111</v>
      </c>
      <c r="I41" s="283"/>
      <c r="J41" s="198"/>
      <c r="K41" s="196" t="s">
        <v>59</v>
      </c>
      <c r="L41" s="48">
        <f t="shared" si="2"/>
        <v>0</v>
      </c>
      <c r="M41" s="360"/>
      <c r="N41" s="360"/>
      <c r="O41" s="350"/>
      <c r="P41" s="233"/>
      <c r="Q41" s="173"/>
      <c r="R41" s="157" t="s">
        <v>14</v>
      </c>
      <c r="S41" s="83"/>
      <c r="T41" s="83" t="s">
        <v>14</v>
      </c>
      <c r="U41" s="373"/>
    </row>
    <row r="42" spans="1:21" ht="46.5" customHeight="1" thickBot="1" x14ac:dyDescent="0.3">
      <c r="A42" s="4"/>
      <c r="B42" s="295"/>
      <c r="C42" s="256"/>
      <c r="D42" s="221"/>
      <c r="E42" s="246"/>
      <c r="F42" s="280"/>
      <c r="G42" s="19">
        <v>10</v>
      </c>
      <c r="H42" s="46" t="s">
        <v>112</v>
      </c>
      <c r="I42" s="284"/>
      <c r="J42" s="198"/>
      <c r="K42" s="196" t="s">
        <v>12</v>
      </c>
      <c r="L42" s="48">
        <f t="shared" si="2"/>
        <v>10</v>
      </c>
      <c r="M42" s="360"/>
      <c r="N42" s="360"/>
      <c r="O42" s="350"/>
      <c r="P42" s="234"/>
      <c r="Q42" s="173"/>
      <c r="R42" s="157" t="s">
        <v>14</v>
      </c>
      <c r="S42" s="83"/>
      <c r="T42" s="83" t="s">
        <v>14</v>
      </c>
      <c r="U42" s="374"/>
    </row>
    <row r="43" spans="1:21" ht="53.25" thickBot="1" x14ac:dyDescent="0.3">
      <c r="A43" s="4"/>
      <c r="B43" s="295"/>
      <c r="C43" s="256"/>
      <c r="D43" s="221"/>
      <c r="E43" s="291" t="s">
        <v>72</v>
      </c>
      <c r="F43" s="297">
        <v>15</v>
      </c>
      <c r="G43" s="22">
        <v>20</v>
      </c>
      <c r="H43" s="64" t="s">
        <v>113</v>
      </c>
      <c r="I43" s="310" t="s">
        <v>25</v>
      </c>
      <c r="J43" s="197"/>
      <c r="K43" s="42" t="s">
        <v>12</v>
      </c>
      <c r="L43" s="43">
        <f t="shared" si="2"/>
        <v>20</v>
      </c>
      <c r="M43" s="345">
        <f>SUM(L43:L54)</f>
        <v>95</v>
      </c>
      <c r="N43" s="345">
        <f>(SUM(L43:L54)*F43)/100</f>
        <v>14.25</v>
      </c>
      <c r="O43" s="350"/>
      <c r="P43" s="232" t="s">
        <v>175</v>
      </c>
      <c r="Q43" s="173"/>
      <c r="R43" s="156" t="s">
        <v>14</v>
      </c>
      <c r="S43" s="82"/>
      <c r="T43" s="82" t="s">
        <v>76</v>
      </c>
      <c r="U43" s="375"/>
    </row>
    <row r="44" spans="1:21" ht="50.25" customHeight="1" thickBot="1" x14ac:dyDescent="0.3">
      <c r="A44" s="4"/>
      <c r="B44" s="295"/>
      <c r="C44" s="256"/>
      <c r="D44" s="221"/>
      <c r="E44" s="292"/>
      <c r="F44" s="298"/>
      <c r="G44" s="23">
        <v>10</v>
      </c>
      <c r="H44" s="158" t="s">
        <v>26</v>
      </c>
      <c r="I44" s="318"/>
      <c r="J44" s="188"/>
      <c r="K44" s="51" t="s">
        <v>12</v>
      </c>
      <c r="L44" s="48">
        <f t="shared" si="2"/>
        <v>10</v>
      </c>
      <c r="M44" s="360"/>
      <c r="N44" s="360"/>
      <c r="O44" s="350"/>
      <c r="P44" s="233"/>
      <c r="Q44" s="173"/>
      <c r="R44" s="157" t="s">
        <v>14</v>
      </c>
      <c r="S44" s="83"/>
      <c r="T44" s="83" t="s">
        <v>76</v>
      </c>
      <c r="U44" s="373"/>
    </row>
    <row r="45" spans="1:21" ht="53.25" thickBot="1" x14ac:dyDescent="0.3">
      <c r="A45" s="4"/>
      <c r="B45" s="295"/>
      <c r="C45" s="256"/>
      <c r="D45" s="221"/>
      <c r="E45" s="292"/>
      <c r="F45" s="298"/>
      <c r="G45" s="23">
        <v>5</v>
      </c>
      <c r="H45" s="158" t="s">
        <v>114</v>
      </c>
      <c r="I45" s="318"/>
      <c r="J45" s="188"/>
      <c r="K45" s="51" t="s">
        <v>12</v>
      </c>
      <c r="L45" s="48">
        <f t="shared" si="2"/>
        <v>5</v>
      </c>
      <c r="M45" s="360"/>
      <c r="N45" s="360"/>
      <c r="O45" s="350"/>
      <c r="P45" s="233"/>
      <c r="Q45" s="173"/>
      <c r="R45" s="157" t="s">
        <v>14</v>
      </c>
      <c r="S45" s="83"/>
      <c r="T45" s="83" t="s">
        <v>76</v>
      </c>
      <c r="U45" s="373"/>
    </row>
    <row r="46" spans="1:21" ht="53.25" thickBot="1" x14ac:dyDescent="0.3">
      <c r="A46" s="4"/>
      <c r="B46" s="295"/>
      <c r="C46" s="256"/>
      <c r="D46" s="221"/>
      <c r="E46" s="292"/>
      <c r="F46" s="298"/>
      <c r="G46" s="23">
        <v>5</v>
      </c>
      <c r="H46" s="65" t="s">
        <v>27</v>
      </c>
      <c r="I46" s="318"/>
      <c r="J46" s="188"/>
      <c r="K46" s="51" t="s">
        <v>12</v>
      </c>
      <c r="L46" s="48">
        <f t="shared" si="2"/>
        <v>5</v>
      </c>
      <c r="M46" s="360"/>
      <c r="N46" s="360"/>
      <c r="O46" s="350"/>
      <c r="P46" s="233"/>
      <c r="Q46" s="173"/>
      <c r="R46" s="157" t="s">
        <v>14</v>
      </c>
      <c r="S46" s="83"/>
      <c r="T46" s="83" t="s">
        <v>76</v>
      </c>
      <c r="U46" s="373"/>
    </row>
    <row r="47" spans="1:21" ht="53.25" thickBot="1" x14ac:dyDescent="0.3">
      <c r="A47" s="4"/>
      <c r="B47" s="295"/>
      <c r="C47" s="256"/>
      <c r="D47" s="221"/>
      <c r="E47" s="292"/>
      <c r="F47" s="298"/>
      <c r="G47" s="23">
        <v>5</v>
      </c>
      <c r="H47" s="65" t="s">
        <v>135</v>
      </c>
      <c r="I47" s="318"/>
      <c r="J47" s="188"/>
      <c r="K47" s="51" t="s">
        <v>12</v>
      </c>
      <c r="L47" s="48">
        <f t="shared" si="2"/>
        <v>5</v>
      </c>
      <c r="M47" s="360"/>
      <c r="N47" s="360"/>
      <c r="O47" s="350"/>
      <c r="P47" s="233"/>
      <c r="Q47" s="173"/>
      <c r="R47" s="157" t="s">
        <v>14</v>
      </c>
      <c r="S47" s="83"/>
      <c r="T47" s="83" t="s">
        <v>76</v>
      </c>
      <c r="U47" s="373"/>
    </row>
    <row r="48" spans="1:21" ht="77.25" thickBot="1" x14ac:dyDescent="0.3">
      <c r="A48" s="4"/>
      <c r="B48" s="295"/>
      <c r="C48" s="256"/>
      <c r="D48" s="221"/>
      <c r="E48" s="292"/>
      <c r="F48" s="298"/>
      <c r="G48" s="23">
        <v>5</v>
      </c>
      <c r="H48" s="65" t="s">
        <v>136</v>
      </c>
      <c r="I48" s="318"/>
      <c r="J48" s="188"/>
      <c r="K48" s="51" t="s">
        <v>12</v>
      </c>
      <c r="L48" s="48">
        <f t="shared" si="2"/>
        <v>5</v>
      </c>
      <c r="M48" s="360"/>
      <c r="N48" s="360"/>
      <c r="O48" s="350"/>
      <c r="P48" s="233"/>
      <c r="Q48" s="173"/>
      <c r="R48" s="157" t="s">
        <v>14</v>
      </c>
      <c r="S48" s="83"/>
      <c r="T48" s="83" t="s">
        <v>76</v>
      </c>
      <c r="U48" s="373"/>
    </row>
    <row r="49" spans="1:21" ht="102.75" thickBot="1" x14ac:dyDescent="0.3">
      <c r="A49" s="4"/>
      <c r="B49" s="295"/>
      <c r="C49" s="256"/>
      <c r="D49" s="221"/>
      <c r="E49" s="292"/>
      <c r="F49" s="298"/>
      <c r="G49" s="23">
        <v>10</v>
      </c>
      <c r="H49" s="65" t="s">
        <v>115</v>
      </c>
      <c r="I49" s="318"/>
      <c r="J49" s="188"/>
      <c r="K49" s="51" t="s">
        <v>12</v>
      </c>
      <c r="L49" s="48">
        <f t="shared" si="2"/>
        <v>10</v>
      </c>
      <c r="M49" s="360"/>
      <c r="N49" s="360"/>
      <c r="O49" s="350"/>
      <c r="P49" s="233"/>
      <c r="Q49" s="173"/>
      <c r="R49" s="157" t="s">
        <v>14</v>
      </c>
      <c r="S49" s="83"/>
      <c r="T49" s="83" t="s">
        <v>76</v>
      </c>
      <c r="U49" s="373"/>
    </row>
    <row r="50" spans="1:21" ht="103.5" thickBot="1" x14ac:dyDescent="0.3">
      <c r="A50" s="4"/>
      <c r="B50" s="295"/>
      <c r="C50" s="256"/>
      <c r="D50" s="221"/>
      <c r="E50" s="293"/>
      <c r="F50" s="298"/>
      <c r="G50" s="23">
        <v>10</v>
      </c>
      <c r="H50" s="67" t="s">
        <v>137</v>
      </c>
      <c r="I50" s="311"/>
      <c r="J50" s="189"/>
      <c r="K50" s="51" t="s">
        <v>12</v>
      </c>
      <c r="L50" s="48">
        <f t="shared" si="2"/>
        <v>10</v>
      </c>
      <c r="M50" s="360"/>
      <c r="N50" s="360"/>
      <c r="O50" s="350"/>
      <c r="P50" s="234"/>
      <c r="Q50" s="173"/>
      <c r="R50" s="157" t="s">
        <v>14</v>
      </c>
      <c r="S50" s="83"/>
      <c r="T50" s="83" t="s">
        <v>76</v>
      </c>
      <c r="U50" s="374"/>
    </row>
    <row r="51" spans="1:21" ht="53.25" thickBot="1" x14ac:dyDescent="0.3">
      <c r="A51" s="4"/>
      <c r="B51" s="295"/>
      <c r="C51" s="256"/>
      <c r="D51" s="221"/>
      <c r="E51" s="259" t="s">
        <v>147</v>
      </c>
      <c r="F51" s="298"/>
      <c r="G51" s="22">
        <v>10</v>
      </c>
      <c r="H51" s="64" t="s">
        <v>116</v>
      </c>
      <c r="I51" s="262" t="s">
        <v>28</v>
      </c>
      <c r="J51" s="42"/>
      <c r="K51" s="42" t="s">
        <v>12</v>
      </c>
      <c r="L51" s="43">
        <f t="shared" si="2"/>
        <v>10</v>
      </c>
      <c r="M51" s="360"/>
      <c r="N51" s="360"/>
      <c r="O51" s="350"/>
      <c r="P51" s="232" t="s">
        <v>163</v>
      </c>
      <c r="Q51" s="173"/>
      <c r="R51" s="156" t="s">
        <v>14</v>
      </c>
      <c r="S51" s="82"/>
      <c r="T51" s="82" t="s">
        <v>76</v>
      </c>
      <c r="U51" s="50"/>
    </row>
    <row r="52" spans="1:21" ht="102.75" thickBot="1" x14ac:dyDescent="0.3">
      <c r="A52" s="4"/>
      <c r="B52" s="295"/>
      <c r="C52" s="256"/>
      <c r="D52" s="221"/>
      <c r="E52" s="260"/>
      <c r="F52" s="298"/>
      <c r="G52" s="23">
        <v>5</v>
      </c>
      <c r="H52" s="65" t="s">
        <v>117</v>
      </c>
      <c r="I52" s="263"/>
      <c r="J52" s="51"/>
      <c r="K52" s="51" t="s">
        <v>12</v>
      </c>
      <c r="L52" s="48">
        <f t="shared" si="2"/>
        <v>5</v>
      </c>
      <c r="M52" s="360"/>
      <c r="N52" s="360"/>
      <c r="O52" s="350"/>
      <c r="P52" s="233"/>
      <c r="Q52" s="173"/>
      <c r="R52" s="157" t="s">
        <v>14</v>
      </c>
      <c r="S52" s="83"/>
      <c r="T52" s="83" t="s">
        <v>76</v>
      </c>
      <c r="U52" s="54"/>
    </row>
    <row r="53" spans="1:21" ht="53.25" thickBot="1" x14ac:dyDescent="0.3">
      <c r="A53" s="4"/>
      <c r="B53" s="295"/>
      <c r="C53" s="256"/>
      <c r="D53" s="221"/>
      <c r="E53" s="260"/>
      <c r="F53" s="298"/>
      <c r="G53" s="23">
        <v>10</v>
      </c>
      <c r="H53" s="66" t="s">
        <v>118</v>
      </c>
      <c r="I53" s="263"/>
      <c r="J53" s="51"/>
      <c r="K53" s="51" t="s">
        <v>12</v>
      </c>
      <c r="L53" s="48">
        <f t="shared" si="2"/>
        <v>10</v>
      </c>
      <c r="M53" s="360"/>
      <c r="N53" s="360"/>
      <c r="O53" s="350"/>
      <c r="P53" s="233"/>
      <c r="Q53" s="173"/>
      <c r="R53" s="157" t="s">
        <v>14</v>
      </c>
      <c r="S53" s="83"/>
      <c r="T53" s="83" t="s">
        <v>76</v>
      </c>
      <c r="U53" s="54"/>
    </row>
    <row r="54" spans="1:21" ht="53.25" thickBot="1" x14ac:dyDescent="0.3">
      <c r="A54" s="4"/>
      <c r="B54" s="295"/>
      <c r="C54" s="256"/>
      <c r="D54" s="222"/>
      <c r="E54" s="261"/>
      <c r="F54" s="299"/>
      <c r="G54" s="24">
        <v>5</v>
      </c>
      <c r="H54" s="86" t="s">
        <v>119</v>
      </c>
      <c r="I54" s="264"/>
      <c r="J54" s="56"/>
      <c r="K54" s="56" t="s">
        <v>14</v>
      </c>
      <c r="L54" s="57">
        <f t="shared" si="2"/>
        <v>0</v>
      </c>
      <c r="M54" s="346"/>
      <c r="N54" s="346"/>
      <c r="O54" s="350"/>
      <c r="P54" s="234"/>
      <c r="Q54" s="173"/>
      <c r="R54" s="199" t="s">
        <v>14</v>
      </c>
      <c r="S54" s="60"/>
      <c r="T54" s="60" t="s">
        <v>76</v>
      </c>
      <c r="U54" s="61"/>
    </row>
    <row r="55" spans="1:21" ht="88.5" customHeight="1" thickBot="1" x14ac:dyDescent="0.3">
      <c r="A55" s="4"/>
      <c r="B55" s="295"/>
      <c r="C55" s="256"/>
      <c r="D55" s="268" t="s">
        <v>55</v>
      </c>
      <c r="E55" s="274" t="s">
        <v>29</v>
      </c>
      <c r="F55" s="265">
        <v>10</v>
      </c>
      <c r="G55" s="25">
        <v>30</v>
      </c>
      <c r="H55" s="68" t="s">
        <v>121</v>
      </c>
      <c r="I55" s="282" t="s">
        <v>150</v>
      </c>
      <c r="J55" s="42"/>
      <c r="K55" s="42" t="s">
        <v>12</v>
      </c>
      <c r="L55" s="43">
        <f t="shared" si="2"/>
        <v>30</v>
      </c>
      <c r="M55" s="345">
        <f>L55+L56</f>
        <v>100</v>
      </c>
      <c r="N55" s="361">
        <f>((L55+L56)*F55)/100</f>
        <v>10</v>
      </c>
      <c r="O55" s="350"/>
      <c r="P55" s="232" t="s">
        <v>169</v>
      </c>
      <c r="Q55" s="173"/>
      <c r="R55" s="156" t="s">
        <v>14</v>
      </c>
      <c r="S55" s="82"/>
      <c r="T55" s="82" t="s">
        <v>76</v>
      </c>
      <c r="U55" s="50"/>
    </row>
    <row r="56" spans="1:21" ht="111" customHeight="1" thickBot="1" x14ac:dyDescent="0.3">
      <c r="A56" s="4"/>
      <c r="B56" s="295"/>
      <c r="C56" s="256"/>
      <c r="D56" s="269"/>
      <c r="E56" s="275"/>
      <c r="F56" s="267"/>
      <c r="G56" s="119">
        <v>70</v>
      </c>
      <c r="H56" s="96" t="s">
        <v>120</v>
      </c>
      <c r="I56" s="283"/>
      <c r="J56" s="56"/>
      <c r="K56" s="56" t="s">
        <v>12</v>
      </c>
      <c r="L56" s="57">
        <f t="shared" si="2"/>
        <v>70</v>
      </c>
      <c r="M56" s="346"/>
      <c r="N56" s="362"/>
      <c r="O56" s="350"/>
      <c r="P56" s="240"/>
      <c r="Q56" s="173"/>
      <c r="R56" s="157" t="s">
        <v>14</v>
      </c>
      <c r="S56" s="83"/>
      <c r="T56" s="83" t="s">
        <v>76</v>
      </c>
      <c r="U56" s="54"/>
    </row>
    <row r="57" spans="1:21" ht="76.5" customHeight="1" thickBot="1" x14ac:dyDescent="0.3">
      <c r="A57" s="4"/>
      <c r="B57" s="295"/>
      <c r="C57" s="256"/>
      <c r="D57" s="220" t="s">
        <v>65</v>
      </c>
      <c r="E57" s="244" t="s">
        <v>64</v>
      </c>
      <c r="F57" s="279">
        <v>10</v>
      </c>
      <c r="G57" s="25">
        <v>30</v>
      </c>
      <c r="H57" s="68" t="s">
        <v>122</v>
      </c>
      <c r="I57" s="283"/>
      <c r="J57" s="42"/>
      <c r="K57" s="42" t="s">
        <v>14</v>
      </c>
      <c r="L57" s="43">
        <f t="shared" si="2"/>
        <v>0</v>
      </c>
      <c r="M57" s="345">
        <f>SUM(L57:L60)</f>
        <v>0</v>
      </c>
      <c r="N57" s="345">
        <f>(SUM(L57:L60)*F57)/100</f>
        <v>0</v>
      </c>
      <c r="O57" s="350"/>
      <c r="P57" s="239" t="s">
        <v>170</v>
      </c>
      <c r="Q57" s="173"/>
      <c r="R57" s="157" t="s">
        <v>14</v>
      </c>
      <c r="S57" s="83"/>
      <c r="T57" s="83" t="s">
        <v>76</v>
      </c>
      <c r="U57" s="54"/>
    </row>
    <row r="58" spans="1:21" ht="53.25" thickBot="1" x14ac:dyDescent="0.3">
      <c r="A58" s="4"/>
      <c r="B58" s="295"/>
      <c r="C58" s="256"/>
      <c r="D58" s="221"/>
      <c r="E58" s="245"/>
      <c r="F58" s="280"/>
      <c r="G58" s="26">
        <v>20</v>
      </c>
      <c r="H58" s="46" t="s">
        <v>123</v>
      </c>
      <c r="I58" s="283"/>
      <c r="J58" s="51"/>
      <c r="K58" s="51" t="s">
        <v>14</v>
      </c>
      <c r="L58" s="48">
        <f t="shared" si="2"/>
        <v>0</v>
      </c>
      <c r="M58" s="360"/>
      <c r="N58" s="360"/>
      <c r="O58" s="350"/>
      <c r="P58" s="233"/>
      <c r="Q58" s="173"/>
      <c r="R58" s="157" t="s">
        <v>14</v>
      </c>
      <c r="S58" s="83"/>
      <c r="T58" s="83" t="s">
        <v>76</v>
      </c>
      <c r="U58" s="54"/>
    </row>
    <row r="59" spans="1:21" ht="53.25" thickBot="1" x14ac:dyDescent="0.3">
      <c r="A59" s="4"/>
      <c r="B59" s="296"/>
      <c r="C59" s="256"/>
      <c r="D59" s="222"/>
      <c r="E59" s="246"/>
      <c r="F59" s="280"/>
      <c r="G59" s="26">
        <v>40</v>
      </c>
      <c r="H59" s="46" t="s">
        <v>124</v>
      </c>
      <c r="I59" s="284"/>
      <c r="J59" s="51"/>
      <c r="K59" s="51" t="s">
        <v>14</v>
      </c>
      <c r="L59" s="48">
        <f t="shared" si="2"/>
        <v>0</v>
      </c>
      <c r="M59" s="360"/>
      <c r="N59" s="360"/>
      <c r="O59" s="350"/>
      <c r="P59" s="240"/>
      <c r="Q59" s="173"/>
      <c r="R59" s="157" t="s">
        <v>14</v>
      </c>
      <c r="S59" s="83"/>
      <c r="T59" s="83" t="s">
        <v>76</v>
      </c>
      <c r="U59" s="54"/>
    </row>
    <row r="60" spans="1:21" ht="156.75" customHeight="1" thickBot="1" x14ac:dyDescent="0.3">
      <c r="A60" s="4"/>
      <c r="B60" s="294" t="s">
        <v>61</v>
      </c>
      <c r="C60" s="256"/>
      <c r="D60" s="85" t="s">
        <v>65</v>
      </c>
      <c r="E60" s="179" t="s">
        <v>64</v>
      </c>
      <c r="F60" s="280"/>
      <c r="G60" s="27">
        <v>10</v>
      </c>
      <c r="H60" s="69" t="s">
        <v>125</v>
      </c>
      <c r="I60" s="168" t="s">
        <v>149</v>
      </c>
      <c r="J60" s="56"/>
      <c r="K60" s="56" t="s">
        <v>59</v>
      </c>
      <c r="L60" s="57">
        <f t="shared" si="2"/>
        <v>0</v>
      </c>
      <c r="M60" s="346"/>
      <c r="N60" s="346"/>
      <c r="O60" s="350"/>
      <c r="P60" s="58" t="s">
        <v>171</v>
      </c>
      <c r="Q60" s="174"/>
      <c r="R60" s="59" t="s">
        <v>14</v>
      </c>
      <c r="S60" s="60"/>
      <c r="T60" s="60" t="s">
        <v>76</v>
      </c>
      <c r="U60" s="61"/>
    </row>
    <row r="61" spans="1:21" ht="77.25" thickBot="1" x14ac:dyDescent="0.3">
      <c r="A61" s="4"/>
      <c r="B61" s="295"/>
      <c r="C61" s="256"/>
      <c r="D61" s="220" t="s">
        <v>56</v>
      </c>
      <c r="E61" s="276" t="s">
        <v>30</v>
      </c>
      <c r="F61" s="279">
        <v>10</v>
      </c>
      <c r="G61" s="21">
        <v>20</v>
      </c>
      <c r="H61" s="41" t="s">
        <v>31</v>
      </c>
      <c r="I61" s="282" t="s">
        <v>32</v>
      </c>
      <c r="J61" s="42"/>
      <c r="K61" s="42" t="s">
        <v>59</v>
      </c>
      <c r="L61" s="43">
        <f t="shared" si="2"/>
        <v>0</v>
      </c>
      <c r="M61" s="345">
        <f>SUM(L61:L73)</f>
        <v>0</v>
      </c>
      <c r="N61" s="345">
        <f>(SUM(L61:L73)*F61)/100</f>
        <v>0</v>
      </c>
      <c r="O61" s="350"/>
      <c r="P61" s="399" t="s">
        <v>176</v>
      </c>
      <c r="Q61" s="173"/>
      <c r="R61" s="156" t="s">
        <v>14</v>
      </c>
      <c r="S61" s="82"/>
      <c r="T61" s="82" t="s">
        <v>76</v>
      </c>
      <c r="U61" s="50"/>
    </row>
    <row r="62" spans="1:21" ht="53.25" thickBot="1" x14ac:dyDescent="0.3">
      <c r="A62" s="4"/>
      <c r="B62" s="295"/>
      <c r="C62" s="256"/>
      <c r="D62" s="221"/>
      <c r="E62" s="277"/>
      <c r="F62" s="280"/>
      <c r="G62" s="19">
        <v>5</v>
      </c>
      <c r="H62" s="46" t="s">
        <v>138</v>
      </c>
      <c r="I62" s="283"/>
      <c r="J62" s="51"/>
      <c r="K62" s="51" t="s">
        <v>59</v>
      </c>
      <c r="L62" s="48">
        <f t="shared" si="2"/>
        <v>0</v>
      </c>
      <c r="M62" s="360"/>
      <c r="N62" s="360"/>
      <c r="O62" s="350"/>
      <c r="P62" s="233"/>
      <c r="Q62" s="173"/>
      <c r="R62" s="157" t="s">
        <v>14</v>
      </c>
      <c r="S62" s="83"/>
      <c r="T62" s="83" t="s">
        <v>76</v>
      </c>
      <c r="U62" s="54"/>
    </row>
    <row r="63" spans="1:21" ht="53.25" thickBot="1" x14ac:dyDescent="0.3">
      <c r="A63" s="4"/>
      <c r="B63" s="295"/>
      <c r="C63" s="256"/>
      <c r="D63" s="221"/>
      <c r="E63" s="277"/>
      <c r="F63" s="280"/>
      <c r="G63" s="19">
        <v>5</v>
      </c>
      <c r="H63" s="46" t="s">
        <v>33</v>
      </c>
      <c r="I63" s="283"/>
      <c r="J63" s="51"/>
      <c r="K63" s="51" t="s">
        <v>59</v>
      </c>
      <c r="L63" s="48">
        <f t="shared" si="2"/>
        <v>0</v>
      </c>
      <c r="M63" s="360"/>
      <c r="N63" s="360"/>
      <c r="O63" s="350"/>
      <c r="P63" s="233"/>
      <c r="Q63" s="173"/>
      <c r="R63" s="157" t="s">
        <v>14</v>
      </c>
      <c r="S63" s="83"/>
      <c r="T63" s="83" t="s">
        <v>76</v>
      </c>
      <c r="U63" s="54"/>
    </row>
    <row r="64" spans="1:21" ht="53.25" thickBot="1" x14ac:dyDescent="0.3">
      <c r="A64" s="4"/>
      <c r="B64" s="295"/>
      <c r="C64" s="256"/>
      <c r="D64" s="221"/>
      <c r="E64" s="277"/>
      <c r="F64" s="280"/>
      <c r="G64" s="19">
        <v>5</v>
      </c>
      <c r="H64" s="46" t="s">
        <v>34</v>
      </c>
      <c r="I64" s="283"/>
      <c r="J64" s="51"/>
      <c r="K64" s="51" t="s">
        <v>59</v>
      </c>
      <c r="L64" s="48">
        <f t="shared" si="2"/>
        <v>0</v>
      </c>
      <c r="M64" s="360"/>
      <c r="N64" s="360"/>
      <c r="O64" s="350"/>
      <c r="P64" s="233"/>
      <c r="Q64" s="173"/>
      <c r="R64" s="157" t="s">
        <v>14</v>
      </c>
      <c r="S64" s="83"/>
      <c r="T64" s="83" t="s">
        <v>76</v>
      </c>
      <c r="U64" s="54"/>
    </row>
    <row r="65" spans="1:23" ht="53.25" thickBot="1" x14ac:dyDescent="0.3">
      <c r="A65" s="4"/>
      <c r="B65" s="295"/>
      <c r="C65" s="256"/>
      <c r="D65" s="221"/>
      <c r="E65" s="277"/>
      <c r="F65" s="280"/>
      <c r="G65" s="19">
        <v>5</v>
      </c>
      <c r="H65" s="46" t="s">
        <v>35</v>
      </c>
      <c r="I65" s="283"/>
      <c r="J65" s="51"/>
      <c r="K65" s="51" t="s">
        <v>59</v>
      </c>
      <c r="L65" s="48">
        <f t="shared" si="2"/>
        <v>0</v>
      </c>
      <c r="M65" s="360"/>
      <c r="N65" s="360"/>
      <c r="O65" s="350"/>
      <c r="P65" s="233"/>
      <c r="Q65" s="173"/>
      <c r="R65" s="157" t="s">
        <v>14</v>
      </c>
      <c r="S65" s="83"/>
      <c r="T65" s="83" t="s">
        <v>76</v>
      </c>
      <c r="U65" s="54"/>
    </row>
    <row r="66" spans="1:23" ht="53.25" thickBot="1" x14ac:dyDescent="0.3">
      <c r="A66" s="4"/>
      <c r="B66" s="295"/>
      <c r="C66" s="256"/>
      <c r="D66" s="221"/>
      <c r="E66" s="277"/>
      <c r="F66" s="280"/>
      <c r="G66" s="19">
        <v>5</v>
      </c>
      <c r="H66" s="46" t="s">
        <v>36</v>
      </c>
      <c r="I66" s="283"/>
      <c r="J66" s="51"/>
      <c r="K66" s="51" t="s">
        <v>59</v>
      </c>
      <c r="L66" s="48">
        <f t="shared" si="2"/>
        <v>0</v>
      </c>
      <c r="M66" s="360"/>
      <c r="N66" s="360"/>
      <c r="O66" s="350"/>
      <c r="P66" s="233"/>
      <c r="Q66" s="173"/>
      <c r="R66" s="157" t="s">
        <v>14</v>
      </c>
      <c r="S66" s="83"/>
      <c r="T66" s="83" t="s">
        <v>76</v>
      </c>
      <c r="U66" s="54"/>
    </row>
    <row r="67" spans="1:23" ht="53.25" thickBot="1" x14ac:dyDescent="0.3">
      <c r="A67" s="4"/>
      <c r="B67" s="295"/>
      <c r="C67" s="256"/>
      <c r="D67" s="221"/>
      <c r="E67" s="277"/>
      <c r="F67" s="280"/>
      <c r="G67" s="19">
        <v>5</v>
      </c>
      <c r="H67" s="46" t="s">
        <v>37</v>
      </c>
      <c r="I67" s="283"/>
      <c r="J67" s="51"/>
      <c r="K67" s="51" t="s">
        <v>59</v>
      </c>
      <c r="L67" s="48">
        <f t="shared" si="2"/>
        <v>0</v>
      </c>
      <c r="M67" s="360"/>
      <c r="N67" s="360"/>
      <c r="O67" s="350"/>
      <c r="P67" s="233"/>
      <c r="Q67" s="173"/>
      <c r="R67" s="157" t="s">
        <v>14</v>
      </c>
      <c r="S67" s="83"/>
      <c r="T67" s="83" t="s">
        <v>76</v>
      </c>
      <c r="U67" s="54"/>
    </row>
    <row r="68" spans="1:23" ht="53.25" thickBot="1" x14ac:dyDescent="0.3">
      <c r="A68" s="4"/>
      <c r="B68" s="295"/>
      <c r="C68" s="256"/>
      <c r="D68" s="221"/>
      <c r="E68" s="277"/>
      <c r="F68" s="280"/>
      <c r="G68" s="19">
        <v>5</v>
      </c>
      <c r="H68" s="46" t="s">
        <v>38</v>
      </c>
      <c r="I68" s="283"/>
      <c r="J68" s="51"/>
      <c r="K68" s="51" t="s">
        <v>59</v>
      </c>
      <c r="L68" s="48">
        <f t="shared" si="2"/>
        <v>0</v>
      </c>
      <c r="M68" s="360"/>
      <c r="N68" s="360"/>
      <c r="O68" s="350"/>
      <c r="P68" s="233"/>
      <c r="Q68" s="173"/>
      <c r="R68" s="157" t="s">
        <v>14</v>
      </c>
      <c r="S68" s="83"/>
      <c r="T68" s="83" t="s">
        <v>76</v>
      </c>
      <c r="U68" s="54"/>
    </row>
    <row r="69" spans="1:23" ht="53.25" thickBot="1" x14ac:dyDescent="0.3">
      <c r="A69" s="4"/>
      <c r="B69" s="295"/>
      <c r="C69" s="256"/>
      <c r="D69" s="221"/>
      <c r="E69" s="277"/>
      <c r="F69" s="280"/>
      <c r="G69" s="19">
        <v>5</v>
      </c>
      <c r="H69" s="46" t="s">
        <v>39</v>
      </c>
      <c r="I69" s="283"/>
      <c r="J69" s="51"/>
      <c r="K69" s="51" t="s">
        <v>59</v>
      </c>
      <c r="L69" s="48">
        <f t="shared" si="2"/>
        <v>0</v>
      </c>
      <c r="M69" s="360"/>
      <c r="N69" s="360"/>
      <c r="O69" s="350"/>
      <c r="P69" s="233"/>
      <c r="Q69" s="173"/>
      <c r="R69" s="157" t="s">
        <v>14</v>
      </c>
      <c r="S69" s="83"/>
      <c r="T69" s="83" t="s">
        <v>76</v>
      </c>
      <c r="U69" s="54"/>
    </row>
    <row r="70" spans="1:23" ht="53.25" thickBot="1" x14ac:dyDescent="0.3">
      <c r="A70" s="4"/>
      <c r="B70" s="295"/>
      <c r="C70" s="256"/>
      <c r="D70" s="221"/>
      <c r="E70" s="277"/>
      <c r="F70" s="280"/>
      <c r="G70" s="19">
        <v>5</v>
      </c>
      <c r="H70" s="120" t="s">
        <v>40</v>
      </c>
      <c r="I70" s="283"/>
      <c r="J70" s="51"/>
      <c r="K70" s="51" t="s">
        <v>59</v>
      </c>
      <c r="L70" s="48">
        <f t="shared" si="2"/>
        <v>0</v>
      </c>
      <c r="M70" s="360"/>
      <c r="N70" s="360"/>
      <c r="O70" s="350"/>
      <c r="P70" s="233"/>
      <c r="Q70" s="173"/>
      <c r="R70" s="157" t="s">
        <v>14</v>
      </c>
      <c r="S70" s="83"/>
      <c r="T70" s="83" t="s">
        <v>76</v>
      </c>
      <c r="U70" s="54"/>
    </row>
    <row r="71" spans="1:23" ht="45.75" customHeight="1" thickBot="1" x14ac:dyDescent="0.3">
      <c r="A71" s="4"/>
      <c r="B71" s="295"/>
      <c r="C71" s="256"/>
      <c r="D71" s="221"/>
      <c r="E71" s="277"/>
      <c r="F71" s="280"/>
      <c r="G71" s="19">
        <v>5</v>
      </c>
      <c r="H71" s="120" t="s">
        <v>41</v>
      </c>
      <c r="I71" s="283"/>
      <c r="J71" s="51"/>
      <c r="K71" s="51" t="s">
        <v>59</v>
      </c>
      <c r="L71" s="48">
        <f t="shared" si="2"/>
        <v>0</v>
      </c>
      <c r="M71" s="360"/>
      <c r="N71" s="360"/>
      <c r="O71" s="350"/>
      <c r="P71" s="233"/>
      <c r="Q71" s="173"/>
      <c r="R71" s="157" t="s">
        <v>14</v>
      </c>
      <c r="S71" s="83"/>
      <c r="T71" s="83" t="s">
        <v>76</v>
      </c>
      <c r="U71" s="54"/>
    </row>
    <row r="72" spans="1:23" ht="77.25" thickBot="1" x14ac:dyDescent="0.3">
      <c r="A72" s="4"/>
      <c r="B72" s="295"/>
      <c r="C72" s="256"/>
      <c r="D72" s="221"/>
      <c r="E72" s="277"/>
      <c r="F72" s="280"/>
      <c r="G72" s="19">
        <v>10</v>
      </c>
      <c r="H72" s="46" t="s">
        <v>42</v>
      </c>
      <c r="I72" s="283"/>
      <c r="J72" s="51"/>
      <c r="K72" s="51" t="s">
        <v>59</v>
      </c>
      <c r="L72" s="48">
        <f t="shared" si="2"/>
        <v>0</v>
      </c>
      <c r="M72" s="360"/>
      <c r="N72" s="360"/>
      <c r="O72" s="350"/>
      <c r="P72" s="233"/>
      <c r="Q72" s="173"/>
      <c r="R72" s="157" t="s">
        <v>14</v>
      </c>
      <c r="S72" s="83"/>
      <c r="T72" s="83" t="s">
        <v>76</v>
      </c>
      <c r="U72" s="54"/>
    </row>
    <row r="73" spans="1:23" ht="77.25" thickBot="1" x14ac:dyDescent="0.3">
      <c r="A73" s="4"/>
      <c r="B73" s="296"/>
      <c r="C73" s="286"/>
      <c r="D73" s="222"/>
      <c r="E73" s="278"/>
      <c r="F73" s="281"/>
      <c r="G73" s="20">
        <v>20</v>
      </c>
      <c r="H73" s="55" t="s">
        <v>43</v>
      </c>
      <c r="I73" s="284"/>
      <c r="J73" s="56"/>
      <c r="K73" s="56" t="s">
        <v>59</v>
      </c>
      <c r="L73" s="57">
        <f t="shared" si="2"/>
        <v>0</v>
      </c>
      <c r="M73" s="346"/>
      <c r="N73" s="346"/>
      <c r="O73" s="348"/>
      <c r="P73" s="234"/>
      <c r="Q73" s="173"/>
      <c r="R73" s="199" t="s">
        <v>14</v>
      </c>
      <c r="S73" s="60"/>
      <c r="T73" s="60" t="s">
        <v>76</v>
      </c>
      <c r="U73" s="61"/>
    </row>
    <row r="74" spans="1:23" ht="47.25" customHeight="1" x14ac:dyDescent="0.25">
      <c r="A74" s="5"/>
      <c r="B74" s="270" t="s">
        <v>58</v>
      </c>
      <c r="C74" s="272">
        <v>5</v>
      </c>
      <c r="D74" s="330" t="s">
        <v>58</v>
      </c>
      <c r="E74" s="339" t="s">
        <v>45</v>
      </c>
      <c r="F74" s="341">
        <v>100</v>
      </c>
      <c r="G74" s="121">
        <v>50</v>
      </c>
      <c r="H74" s="68" t="s">
        <v>139</v>
      </c>
      <c r="I74" s="343" t="s">
        <v>46</v>
      </c>
      <c r="J74" s="190"/>
      <c r="K74" s="42" t="s">
        <v>12</v>
      </c>
      <c r="L74" s="43">
        <f t="shared" si="2"/>
        <v>50</v>
      </c>
      <c r="M74" s="345">
        <f>L74+L75</f>
        <v>100</v>
      </c>
      <c r="N74" s="345">
        <f>((L74+L75)*F74)/100</f>
        <v>100</v>
      </c>
      <c r="O74" s="347">
        <f>(N74*C74)/100</f>
        <v>5</v>
      </c>
      <c r="P74" s="232" t="s">
        <v>172</v>
      </c>
      <c r="Q74" s="72"/>
      <c r="R74" s="156" t="s">
        <v>14</v>
      </c>
      <c r="S74" s="82"/>
      <c r="T74" s="82" t="s">
        <v>76</v>
      </c>
      <c r="U74" s="50"/>
    </row>
    <row r="75" spans="1:23" ht="78" customHeight="1" thickBot="1" x14ac:dyDescent="0.3">
      <c r="B75" s="271"/>
      <c r="C75" s="273"/>
      <c r="D75" s="331"/>
      <c r="E75" s="340"/>
      <c r="F75" s="342"/>
      <c r="G75" s="122">
        <v>50</v>
      </c>
      <c r="H75" s="96" t="s">
        <v>126</v>
      </c>
      <c r="I75" s="344"/>
      <c r="J75" s="191"/>
      <c r="K75" s="123" t="s">
        <v>12</v>
      </c>
      <c r="L75" s="57">
        <f t="shared" si="2"/>
        <v>50</v>
      </c>
      <c r="M75" s="346"/>
      <c r="N75" s="346"/>
      <c r="O75" s="348"/>
      <c r="P75" s="238"/>
      <c r="Q75" s="174"/>
      <c r="R75" s="59" t="s">
        <v>14</v>
      </c>
      <c r="S75" s="60"/>
      <c r="T75" s="60" t="s">
        <v>76</v>
      </c>
      <c r="U75" s="61"/>
    </row>
    <row r="76" spans="1:23" ht="51" hidden="1" customHeight="1" x14ac:dyDescent="0.25">
      <c r="B76" s="226" t="s">
        <v>60</v>
      </c>
      <c r="C76" s="265">
        <v>5</v>
      </c>
      <c r="D76" s="223" t="s">
        <v>57</v>
      </c>
      <c r="E76" s="332" t="s">
        <v>140</v>
      </c>
      <c r="F76" s="297">
        <v>50</v>
      </c>
      <c r="G76" s="18">
        <v>20</v>
      </c>
      <c r="H76" s="105" t="s">
        <v>151</v>
      </c>
      <c r="I76" s="336" t="s">
        <v>152</v>
      </c>
      <c r="J76" s="124"/>
      <c r="K76" s="124" t="s">
        <v>14</v>
      </c>
      <c r="L76" s="125">
        <f t="shared" si="2"/>
        <v>0</v>
      </c>
      <c r="M76" s="357">
        <f>SUM(L76:L82)</f>
        <v>0</v>
      </c>
      <c r="N76" s="354">
        <f>(SUM(L76:L82)*F76)/100</f>
        <v>0</v>
      </c>
      <c r="O76" s="357">
        <f>(SUM(N76:N88)*C76)/100</f>
        <v>0</v>
      </c>
      <c r="P76" s="49"/>
      <c r="Q76" s="49"/>
      <c r="R76" s="49" t="s">
        <v>14</v>
      </c>
      <c r="S76" s="82"/>
      <c r="T76" s="82" t="s">
        <v>14</v>
      </c>
      <c r="U76" s="50"/>
    </row>
    <row r="77" spans="1:23" ht="44.25" hidden="1" customHeight="1" x14ac:dyDescent="0.25">
      <c r="B77" s="227"/>
      <c r="C77" s="266"/>
      <c r="D77" s="224"/>
      <c r="E77" s="333"/>
      <c r="F77" s="298"/>
      <c r="G77" s="17">
        <v>10</v>
      </c>
      <c r="H77" s="126" t="s">
        <v>141</v>
      </c>
      <c r="I77" s="337"/>
      <c r="J77" s="127"/>
      <c r="K77" s="127" t="s">
        <v>14</v>
      </c>
      <c r="L77" s="128">
        <f t="shared" si="2"/>
        <v>0</v>
      </c>
      <c r="M77" s="358"/>
      <c r="N77" s="355"/>
      <c r="O77" s="358"/>
      <c r="P77" s="72"/>
      <c r="Q77" s="72"/>
      <c r="R77" s="53" t="s">
        <v>14</v>
      </c>
      <c r="S77" s="83"/>
      <c r="T77" s="83" t="s">
        <v>14</v>
      </c>
      <c r="U77" s="75"/>
      <c r="V77" s="6" t="s">
        <v>44</v>
      </c>
      <c r="W77" s="6" t="s">
        <v>47</v>
      </c>
    </row>
    <row r="78" spans="1:23" ht="48.75" hidden="1" customHeight="1" x14ac:dyDescent="0.25">
      <c r="B78" s="227"/>
      <c r="C78" s="266"/>
      <c r="D78" s="224"/>
      <c r="E78" s="333"/>
      <c r="F78" s="298"/>
      <c r="G78" s="17">
        <v>10</v>
      </c>
      <c r="H78" s="126" t="s">
        <v>48</v>
      </c>
      <c r="I78" s="337"/>
      <c r="J78" s="127"/>
      <c r="K78" s="127" t="s">
        <v>14</v>
      </c>
      <c r="L78" s="128">
        <f t="shared" si="2"/>
        <v>0</v>
      </c>
      <c r="M78" s="358"/>
      <c r="N78" s="355"/>
      <c r="O78" s="358"/>
      <c r="P78" s="72"/>
      <c r="Q78" s="72"/>
      <c r="R78" s="53" t="s">
        <v>14</v>
      </c>
      <c r="S78" s="83"/>
      <c r="T78" s="83" t="s">
        <v>14</v>
      </c>
      <c r="U78" s="129"/>
      <c r="V78" s="7">
        <v>1</v>
      </c>
      <c r="W78" s="7">
        <v>0</v>
      </c>
    </row>
    <row r="79" spans="1:23" ht="51.75" hidden="1" customHeight="1" x14ac:dyDescent="0.25">
      <c r="B79" s="227"/>
      <c r="C79" s="266"/>
      <c r="D79" s="224"/>
      <c r="E79" s="334"/>
      <c r="F79" s="298"/>
      <c r="G79" s="17">
        <v>10</v>
      </c>
      <c r="H79" s="126" t="s">
        <v>49</v>
      </c>
      <c r="I79" s="337"/>
      <c r="J79" s="130"/>
      <c r="K79" s="130" t="s">
        <v>14</v>
      </c>
      <c r="L79" s="128">
        <f t="shared" si="2"/>
        <v>0</v>
      </c>
      <c r="M79" s="358"/>
      <c r="N79" s="355"/>
      <c r="O79" s="358"/>
      <c r="P79" s="77"/>
      <c r="Q79" s="77"/>
      <c r="R79" s="78" t="s">
        <v>14</v>
      </c>
      <c r="S79" s="79"/>
      <c r="T79" s="79" t="s">
        <v>14</v>
      </c>
      <c r="U79" s="80"/>
      <c r="V79" s="7"/>
      <c r="W79" s="7"/>
    </row>
    <row r="80" spans="1:23" ht="52.5" hidden="1" customHeight="1" x14ac:dyDescent="0.25">
      <c r="B80" s="227"/>
      <c r="C80" s="266"/>
      <c r="D80" s="224"/>
      <c r="E80" s="334"/>
      <c r="F80" s="298"/>
      <c r="G80" s="17">
        <v>10</v>
      </c>
      <c r="H80" s="126" t="s">
        <v>50</v>
      </c>
      <c r="I80" s="337"/>
      <c r="J80" s="130"/>
      <c r="K80" s="130" t="s">
        <v>14</v>
      </c>
      <c r="L80" s="128">
        <f t="shared" ref="L80:L88" si="3">IF(K80="SI",G80,0)</f>
        <v>0</v>
      </c>
      <c r="M80" s="358"/>
      <c r="N80" s="355"/>
      <c r="O80" s="358"/>
      <c r="P80" s="77"/>
      <c r="Q80" s="77"/>
      <c r="R80" s="78" t="s">
        <v>14</v>
      </c>
      <c r="S80" s="79"/>
      <c r="T80" s="79" t="s">
        <v>14</v>
      </c>
      <c r="U80" s="80"/>
      <c r="V80" s="7"/>
      <c r="W80" s="7"/>
    </row>
    <row r="81" spans="2:23" ht="51" hidden="1" customHeight="1" x14ac:dyDescent="0.25">
      <c r="B81" s="227"/>
      <c r="C81" s="266"/>
      <c r="D81" s="224"/>
      <c r="E81" s="334"/>
      <c r="F81" s="298"/>
      <c r="G81" s="17">
        <v>20</v>
      </c>
      <c r="H81" s="126" t="s">
        <v>142</v>
      </c>
      <c r="I81" s="337"/>
      <c r="J81" s="130"/>
      <c r="K81" s="130" t="s">
        <v>14</v>
      </c>
      <c r="L81" s="128">
        <f t="shared" si="3"/>
        <v>0</v>
      </c>
      <c r="M81" s="358"/>
      <c r="N81" s="355"/>
      <c r="O81" s="358"/>
      <c r="P81" s="77"/>
      <c r="Q81" s="77"/>
      <c r="R81" s="78" t="s">
        <v>14</v>
      </c>
      <c r="S81" s="79"/>
      <c r="T81" s="79" t="s">
        <v>14</v>
      </c>
      <c r="U81" s="80"/>
      <c r="V81" s="7"/>
      <c r="W81" s="7"/>
    </row>
    <row r="82" spans="2:23" ht="54" hidden="1" customHeight="1" thickBot="1" x14ac:dyDescent="0.3">
      <c r="B82" s="228"/>
      <c r="C82" s="266"/>
      <c r="D82" s="225"/>
      <c r="E82" s="335"/>
      <c r="F82" s="299"/>
      <c r="G82" s="116">
        <v>20</v>
      </c>
      <c r="H82" s="96" t="s">
        <v>143</v>
      </c>
      <c r="I82" s="338"/>
      <c r="J82" s="131"/>
      <c r="K82" s="131" t="s">
        <v>14</v>
      </c>
      <c r="L82" s="132">
        <f t="shared" si="3"/>
        <v>0</v>
      </c>
      <c r="M82" s="359"/>
      <c r="N82" s="356"/>
      <c r="O82" s="358"/>
      <c r="P82" s="133"/>
      <c r="Q82" s="133"/>
      <c r="R82" s="59" t="s">
        <v>14</v>
      </c>
      <c r="S82" s="60"/>
      <c r="T82" s="60" t="s">
        <v>14</v>
      </c>
      <c r="U82" s="134"/>
      <c r="V82" s="7">
        <v>1</v>
      </c>
      <c r="W82" s="7">
        <v>1</v>
      </c>
    </row>
    <row r="83" spans="2:23" ht="409.5" hidden="1" customHeight="1" thickBot="1" x14ac:dyDescent="0.3">
      <c r="B83" s="300" t="s">
        <v>60</v>
      </c>
      <c r="C83" s="266"/>
      <c r="D83" s="226" t="s">
        <v>57</v>
      </c>
      <c r="E83" s="247" t="s">
        <v>144</v>
      </c>
      <c r="F83" s="351">
        <v>50</v>
      </c>
      <c r="G83" s="15">
        <v>25</v>
      </c>
      <c r="H83" s="159" t="s">
        <v>154</v>
      </c>
      <c r="I83" s="303" t="s">
        <v>51</v>
      </c>
      <c r="J83" s="70"/>
      <c r="K83" s="70" t="s">
        <v>14</v>
      </c>
      <c r="L83" s="43">
        <f t="shared" si="3"/>
        <v>0</v>
      </c>
      <c r="M83" s="345">
        <f>SUM(L83:L88)</f>
        <v>0</v>
      </c>
      <c r="N83" s="357">
        <f>(SUM(L83:L88)*F83)/100</f>
        <v>0</v>
      </c>
      <c r="O83" s="358"/>
      <c r="P83" s="49"/>
      <c r="Q83" s="49"/>
      <c r="R83" s="49" t="s">
        <v>14</v>
      </c>
      <c r="S83" s="82"/>
      <c r="T83" s="82" t="s">
        <v>14</v>
      </c>
      <c r="U83" s="50"/>
      <c r="V83" s="7"/>
      <c r="W83" s="7"/>
    </row>
    <row r="84" spans="2:23" ht="333" hidden="1" customHeight="1" thickBot="1" x14ac:dyDescent="0.3">
      <c r="B84" s="301"/>
      <c r="C84" s="266"/>
      <c r="D84" s="227"/>
      <c r="E84" s="248"/>
      <c r="F84" s="352"/>
      <c r="G84" s="16">
        <v>15</v>
      </c>
      <c r="H84" s="71" t="s">
        <v>81</v>
      </c>
      <c r="I84" s="304"/>
      <c r="J84" s="52"/>
      <c r="K84" s="52" t="s">
        <v>14</v>
      </c>
      <c r="L84" s="48">
        <f t="shared" si="3"/>
        <v>0</v>
      </c>
      <c r="M84" s="360"/>
      <c r="N84" s="358"/>
      <c r="O84" s="358"/>
      <c r="P84" s="135"/>
      <c r="Q84" s="135"/>
      <c r="R84" s="136" t="s">
        <v>14</v>
      </c>
      <c r="S84" s="137"/>
      <c r="T84" s="137"/>
      <c r="U84" s="138"/>
      <c r="V84" s="7"/>
      <c r="W84" s="7"/>
    </row>
    <row r="85" spans="2:23" ht="307.5" hidden="1" customHeight="1" thickBot="1" x14ac:dyDescent="0.3">
      <c r="B85" s="301"/>
      <c r="C85" s="266"/>
      <c r="D85" s="227"/>
      <c r="E85" s="248"/>
      <c r="F85" s="352"/>
      <c r="G85" s="16">
        <v>15</v>
      </c>
      <c r="H85" s="71" t="s">
        <v>82</v>
      </c>
      <c r="I85" s="304"/>
      <c r="J85" s="52"/>
      <c r="K85" s="52" t="s">
        <v>14</v>
      </c>
      <c r="L85" s="48">
        <f t="shared" si="3"/>
        <v>0</v>
      </c>
      <c r="M85" s="360"/>
      <c r="N85" s="358"/>
      <c r="O85" s="358"/>
      <c r="P85" s="72"/>
      <c r="Q85" s="72"/>
      <c r="R85" s="73" t="s">
        <v>14</v>
      </c>
      <c r="S85" s="74"/>
      <c r="T85" s="74" t="s">
        <v>14</v>
      </c>
      <c r="U85" s="75" t="s">
        <v>145</v>
      </c>
      <c r="V85" s="7"/>
      <c r="W85" s="7"/>
    </row>
    <row r="86" spans="2:23" ht="154.5" hidden="1" thickBot="1" x14ac:dyDescent="0.3">
      <c r="B86" s="301"/>
      <c r="C86" s="266"/>
      <c r="D86" s="227"/>
      <c r="E86" s="248"/>
      <c r="F86" s="352"/>
      <c r="G86" s="18">
        <v>15</v>
      </c>
      <c r="H86" s="170" t="s">
        <v>127</v>
      </c>
      <c r="I86" s="304"/>
      <c r="J86" s="76"/>
      <c r="K86" s="76" t="s">
        <v>14</v>
      </c>
      <c r="L86" s="48">
        <f t="shared" si="3"/>
        <v>0</v>
      </c>
      <c r="M86" s="360"/>
      <c r="N86" s="358"/>
      <c r="O86" s="358"/>
      <c r="P86" s="77"/>
      <c r="Q86" s="77"/>
      <c r="R86" s="78" t="s">
        <v>14</v>
      </c>
      <c r="S86" s="79"/>
      <c r="T86" s="79" t="s">
        <v>14</v>
      </c>
      <c r="U86" s="80">
        <v>1</v>
      </c>
      <c r="V86" s="7">
        <v>1</v>
      </c>
      <c r="W86" s="7">
        <v>0</v>
      </c>
    </row>
    <row r="87" spans="2:23" ht="129" hidden="1" thickBot="1" x14ac:dyDescent="0.3">
      <c r="B87" s="302"/>
      <c r="C87" s="266"/>
      <c r="D87" s="228"/>
      <c r="E87" s="249"/>
      <c r="F87" s="352"/>
      <c r="G87" s="169">
        <v>15</v>
      </c>
      <c r="H87" s="171" t="s">
        <v>83</v>
      </c>
      <c r="I87" s="305"/>
      <c r="J87" s="173"/>
      <c r="K87" s="173" t="s">
        <v>14</v>
      </c>
      <c r="L87" s="128">
        <f t="shared" si="3"/>
        <v>0</v>
      </c>
      <c r="M87" s="360"/>
      <c r="N87" s="358"/>
      <c r="O87" s="358"/>
      <c r="P87" s="77"/>
      <c r="Q87" s="77"/>
      <c r="R87" s="77" t="s">
        <v>14</v>
      </c>
      <c r="S87" s="173"/>
      <c r="T87" s="173" t="s">
        <v>14</v>
      </c>
      <c r="U87" s="176"/>
      <c r="V87" s="7">
        <v>0</v>
      </c>
      <c r="W87" s="7">
        <v>1</v>
      </c>
    </row>
    <row r="88" spans="2:23" ht="407.25" hidden="1" customHeight="1" thickBot="1" x14ac:dyDescent="0.3">
      <c r="B88" s="160" t="s">
        <v>60</v>
      </c>
      <c r="C88" s="267"/>
      <c r="D88" s="162" t="s">
        <v>57</v>
      </c>
      <c r="E88" s="161" t="s">
        <v>144</v>
      </c>
      <c r="F88" s="353"/>
      <c r="G88" s="139">
        <v>15</v>
      </c>
      <c r="H88" s="140" t="s">
        <v>84</v>
      </c>
      <c r="I88" s="84" t="s">
        <v>51</v>
      </c>
      <c r="J88" s="172"/>
      <c r="K88" s="172" t="s">
        <v>14</v>
      </c>
      <c r="L88" s="57">
        <f t="shared" si="3"/>
        <v>0</v>
      </c>
      <c r="M88" s="346"/>
      <c r="N88" s="359"/>
      <c r="O88" s="359"/>
      <c r="P88" s="133"/>
      <c r="Q88" s="133"/>
      <c r="R88" s="59" t="s">
        <v>14</v>
      </c>
      <c r="S88" s="202"/>
      <c r="T88" s="81" t="s">
        <v>14</v>
      </c>
      <c r="U88" s="175">
        <v>0</v>
      </c>
      <c r="V88" s="7">
        <v>1</v>
      </c>
      <c r="W88" s="7">
        <v>1</v>
      </c>
    </row>
    <row r="89" spans="2:23" ht="26.25" customHeight="1" x14ac:dyDescent="0.25">
      <c r="D89" s="28"/>
      <c r="E89" s="29"/>
      <c r="F89" s="30"/>
      <c r="G89" s="30"/>
      <c r="H89" s="7"/>
      <c r="K89" s="8"/>
      <c r="L89" s="8"/>
      <c r="M89" s="8"/>
      <c r="N89" s="31" t="s">
        <v>73</v>
      </c>
      <c r="O89" s="31">
        <f>SUM(O3:O88)</f>
        <v>63.8</v>
      </c>
      <c r="P89" s="7"/>
      <c r="Q89" s="7"/>
      <c r="R89" s="7"/>
      <c r="S89" s="7"/>
      <c r="T89" s="7"/>
      <c r="U89" s="7"/>
      <c r="V89" s="7"/>
      <c r="W89" s="7"/>
    </row>
    <row r="90" spans="2:23" x14ac:dyDescent="0.25">
      <c r="B90" s="214"/>
      <c r="C90" s="214"/>
      <c r="D90" s="28"/>
      <c r="E90" s="214"/>
    </row>
    <row r="91" spans="2:23" ht="51" x14ac:dyDescent="0.25">
      <c r="B91" s="214"/>
      <c r="C91" s="214"/>
      <c r="D91" s="28" t="s">
        <v>14</v>
      </c>
      <c r="E91" s="214"/>
    </row>
    <row r="92" spans="2:23" x14ac:dyDescent="0.25">
      <c r="B92" s="214"/>
      <c r="C92" s="214"/>
      <c r="D92" s="28" t="s">
        <v>12</v>
      </c>
      <c r="E92" s="214"/>
    </row>
    <row r="93" spans="2:23" x14ac:dyDescent="0.25">
      <c r="B93" s="215"/>
      <c r="C93" s="214"/>
      <c r="D93" s="28" t="s">
        <v>59</v>
      </c>
      <c r="E93" s="214"/>
    </row>
    <row r="94" spans="2:23" x14ac:dyDescent="0.25">
      <c r="B94" s="214"/>
      <c r="C94" s="214"/>
      <c r="D94" s="28"/>
      <c r="E94" s="214"/>
    </row>
    <row r="95" spans="2:23" x14ac:dyDescent="0.25">
      <c r="B95" s="214"/>
      <c r="C95" s="214"/>
      <c r="D95" s="28"/>
      <c r="E95" s="214"/>
    </row>
    <row r="96" spans="2:23" ht="51" x14ac:dyDescent="0.25">
      <c r="B96" s="214"/>
      <c r="C96" s="214"/>
      <c r="D96" s="28" t="s">
        <v>14</v>
      </c>
      <c r="E96" s="214"/>
    </row>
    <row r="97" spans="2:5" ht="127.5" x14ac:dyDescent="0.25">
      <c r="B97" s="214"/>
      <c r="C97" s="214"/>
      <c r="D97" s="28" t="s">
        <v>68</v>
      </c>
      <c r="E97" s="214"/>
    </row>
    <row r="98" spans="2:5" ht="102" x14ac:dyDescent="0.25">
      <c r="B98" s="214"/>
      <c r="C98" s="214"/>
      <c r="D98" s="28" t="s">
        <v>69</v>
      </c>
      <c r="E98" s="214"/>
    </row>
    <row r="99" spans="2:5" x14ac:dyDescent="0.25">
      <c r="B99" s="214"/>
      <c r="C99" s="214"/>
      <c r="D99" s="28" t="s">
        <v>70</v>
      </c>
      <c r="E99" s="214"/>
    </row>
    <row r="100" spans="2:5" x14ac:dyDescent="0.25">
      <c r="B100" s="214"/>
      <c r="C100" s="214"/>
      <c r="D100" s="28"/>
      <c r="E100" s="214"/>
    </row>
    <row r="101" spans="2:5" x14ac:dyDescent="0.25">
      <c r="B101" s="214"/>
      <c r="C101" s="214"/>
      <c r="D101" s="28"/>
      <c r="E101" s="214"/>
    </row>
    <row r="102" spans="2:5" ht="51" x14ac:dyDescent="0.25">
      <c r="B102" s="214"/>
      <c r="C102" s="214"/>
      <c r="D102" s="28" t="s">
        <v>14</v>
      </c>
      <c r="E102" s="214"/>
    </row>
    <row r="103" spans="2:5" ht="102" x14ac:dyDescent="0.25">
      <c r="B103" s="214"/>
      <c r="C103" s="214"/>
      <c r="D103" s="28" t="s">
        <v>76</v>
      </c>
      <c r="E103" s="214"/>
    </row>
    <row r="104" spans="2:5" ht="76.5" x14ac:dyDescent="0.25">
      <c r="B104" s="214"/>
      <c r="C104" s="214"/>
      <c r="D104" s="28" t="s">
        <v>77</v>
      </c>
      <c r="E104" s="214"/>
    </row>
    <row r="105" spans="2:5" ht="127.5" x14ac:dyDescent="0.25">
      <c r="B105" s="214"/>
      <c r="C105" s="214"/>
      <c r="D105" s="28" t="s">
        <v>78</v>
      </c>
      <c r="E105" s="214"/>
    </row>
    <row r="106" spans="2:5" x14ac:dyDescent="0.25">
      <c r="B106" s="214"/>
      <c r="C106" s="214"/>
      <c r="D106" s="28"/>
      <c r="E106" s="214"/>
    </row>
    <row r="107" spans="2:5" x14ac:dyDescent="0.25">
      <c r="B107" s="214"/>
      <c r="C107" s="214"/>
      <c r="D107" s="28"/>
      <c r="E107" s="214"/>
    </row>
  </sheetData>
  <protectedRanges>
    <protectedRange sqref="J51:J73 K2:U75" name="Rango1"/>
  </protectedRanges>
  <mergeCells count="119">
    <mergeCell ref="U39:U42"/>
    <mergeCell ref="U43:U50"/>
    <mergeCell ref="P3:P12"/>
    <mergeCell ref="P13:P14"/>
    <mergeCell ref="P15:P19"/>
    <mergeCell ref="B1:U1"/>
    <mergeCell ref="D3:D19"/>
    <mergeCell ref="D20:D24"/>
    <mergeCell ref="D61:D73"/>
    <mergeCell ref="N43:N54"/>
    <mergeCell ref="E25:E30"/>
    <mergeCell ref="F25:F30"/>
    <mergeCell ref="F35:F42"/>
    <mergeCell ref="I43:I50"/>
    <mergeCell ref="F57:F60"/>
    <mergeCell ref="E31:E34"/>
    <mergeCell ref="F31:F34"/>
    <mergeCell ref="I31:I34"/>
    <mergeCell ref="I26:I30"/>
    <mergeCell ref="N61:N73"/>
    <mergeCell ref="N57:N60"/>
    <mergeCell ref="M55:M56"/>
    <mergeCell ref="M57:M60"/>
    <mergeCell ref="O3:O19"/>
    <mergeCell ref="O20:O73"/>
    <mergeCell ref="F83:F88"/>
    <mergeCell ref="F76:F82"/>
    <mergeCell ref="N76:N82"/>
    <mergeCell ref="N83:N88"/>
    <mergeCell ref="O76:O88"/>
    <mergeCell ref="M76:M82"/>
    <mergeCell ref="M83:M88"/>
    <mergeCell ref="M61:M73"/>
    <mergeCell ref="N35:N42"/>
    <mergeCell ref="N55:N56"/>
    <mergeCell ref="M31:M34"/>
    <mergeCell ref="M35:M42"/>
    <mergeCell ref="M43:M54"/>
    <mergeCell ref="N20:N24"/>
    <mergeCell ref="M20:M24"/>
    <mergeCell ref="M25:M30"/>
    <mergeCell ref="N31:N34"/>
    <mergeCell ref="I55:I59"/>
    <mergeCell ref="F55:F56"/>
    <mergeCell ref="F20:F24"/>
    <mergeCell ref="I20:I24"/>
    <mergeCell ref="N25:N30"/>
    <mergeCell ref="D74:D75"/>
    <mergeCell ref="E76:E82"/>
    <mergeCell ref="I76:I82"/>
    <mergeCell ref="E74:E75"/>
    <mergeCell ref="F74:F75"/>
    <mergeCell ref="I74:I75"/>
    <mergeCell ref="N74:N75"/>
    <mergeCell ref="O74:O75"/>
    <mergeCell ref="M74:M75"/>
    <mergeCell ref="E13:E14"/>
    <mergeCell ref="F13:F14"/>
    <mergeCell ref="I13:I14"/>
    <mergeCell ref="N3:N4"/>
    <mergeCell ref="N13:N14"/>
    <mergeCell ref="N15:N19"/>
    <mergeCell ref="N5:N6"/>
    <mergeCell ref="F15:F19"/>
    <mergeCell ref="I15:I19"/>
    <mergeCell ref="E3:E12"/>
    <mergeCell ref="F3:F12"/>
    <mergeCell ref="M3:M12"/>
    <mergeCell ref="M13:M14"/>
    <mergeCell ref="M15:M19"/>
    <mergeCell ref="I5:I6"/>
    <mergeCell ref="C3:C19"/>
    <mergeCell ref="I3:I4"/>
    <mergeCell ref="E51:E54"/>
    <mergeCell ref="I51:I54"/>
    <mergeCell ref="C76:C88"/>
    <mergeCell ref="D55:D56"/>
    <mergeCell ref="B74:B75"/>
    <mergeCell ref="C74:C75"/>
    <mergeCell ref="E55:E56"/>
    <mergeCell ref="E61:E73"/>
    <mergeCell ref="F61:F73"/>
    <mergeCell ref="I61:I73"/>
    <mergeCell ref="C20:C73"/>
    <mergeCell ref="E20:E24"/>
    <mergeCell ref="E43:E50"/>
    <mergeCell ref="B20:B38"/>
    <mergeCell ref="B39:B59"/>
    <mergeCell ref="B60:B73"/>
    <mergeCell ref="B76:B82"/>
    <mergeCell ref="F43:F54"/>
    <mergeCell ref="B83:B87"/>
    <mergeCell ref="I83:I87"/>
    <mergeCell ref="I35:I38"/>
    <mergeCell ref="I39:I42"/>
    <mergeCell ref="B3:B19"/>
    <mergeCell ref="D25:D38"/>
    <mergeCell ref="D39:D54"/>
    <mergeCell ref="D57:D59"/>
    <mergeCell ref="D76:D82"/>
    <mergeCell ref="D83:D87"/>
    <mergeCell ref="E15:E19"/>
    <mergeCell ref="P20:P24"/>
    <mergeCell ref="P25:P30"/>
    <mergeCell ref="P31:P34"/>
    <mergeCell ref="P35:P38"/>
    <mergeCell ref="P74:P75"/>
    <mergeCell ref="P61:P73"/>
    <mergeCell ref="P57:P59"/>
    <mergeCell ref="P55:P56"/>
    <mergeCell ref="P51:P54"/>
    <mergeCell ref="P43:P50"/>
    <mergeCell ref="P39:P42"/>
    <mergeCell ref="E35:E38"/>
    <mergeCell ref="E39:E42"/>
    <mergeCell ref="E57:E59"/>
    <mergeCell ref="E83:E87"/>
    <mergeCell ref="I7:I12"/>
    <mergeCell ref="N7:N12"/>
  </mergeCells>
  <dataValidations disablePrompts="1" count="1">
    <dataValidation type="list" allowBlank="1" showInputMessage="1" showErrorMessage="1" sqref="U78:U82 U86:U89 V78:W89 R89 T89" xr:uid="{00000000-0002-0000-0000-000000000000}">
      <formula1>CUMPLIMIENTO</formula1>
    </dataValidation>
  </dataValidations>
  <pageMargins left="0.25" right="0.25" top="0.75" bottom="0.75" header="0.3" footer="0.3"/>
  <pageSetup paperSize="5" scale="28" fitToHeight="0" orientation="landscape" r:id="rId1"/>
  <rowBreaks count="4" manualBreakCount="4">
    <brk id="14" max="16383" man="1"/>
    <brk id="30" max="16383" man="1"/>
    <brk id="50" max="16383" man="1"/>
    <brk id="60" max="16383" man="1"/>
  </rowBreaks>
  <drawing r:id="rId2"/>
  <legacyDrawing r:id="rId3"/>
  <controls>
    <mc:AlternateContent xmlns:mc="http://schemas.openxmlformats.org/markup-compatibility/2006">
      <mc:Choice Requires="x14">
        <control shapeId="2326" r:id="rId4" name="ComboBox259">
          <controlPr defaultSize="0" autoLine="0" autoPict="0" linkedCell="T85" listFillRange="D102:D105" r:id="rId5">
            <anchor moveWithCells="1">
              <from>
                <xdr:col>18</xdr:col>
                <xdr:colOff>38100</xdr:colOff>
                <xdr:row>84</xdr:row>
                <xdr:rowOff>1647825</xdr:rowOff>
              </from>
              <to>
                <xdr:col>18</xdr:col>
                <xdr:colOff>4000500</xdr:colOff>
                <xdr:row>89</xdr:row>
                <xdr:rowOff>190500</xdr:rowOff>
              </to>
            </anchor>
          </controlPr>
        </control>
      </mc:Choice>
      <mc:Fallback>
        <control shapeId="2326" r:id="rId4" name="ComboBox259"/>
      </mc:Fallback>
    </mc:AlternateContent>
    <mc:AlternateContent xmlns:mc="http://schemas.openxmlformats.org/markup-compatibility/2006">
      <mc:Choice Requires="x14">
        <control shapeId="2325" r:id="rId6" name="ComboBox258">
          <controlPr defaultSize="0" autoLine="0" autoPict="0" linkedCell="T31" listFillRange="D102:D105" r:id="rId7">
            <anchor moveWithCells="1">
              <from>
                <xdr:col>18</xdr:col>
                <xdr:colOff>38100</xdr:colOff>
                <xdr:row>83</xdr:row>
                <xdr:rowOff>1743075</xdr:rowOff>
              </from>
              <to>
                <xdr:col>18</xdr:col>
                <xdr:colOff>4000500</xdr:colOff>
                <xdr:row>89</xdr:row>
                <xdr:rowOff>190500</xdr:rowOff>
              </to>
            </anchor>
          </controlPr>
        </control>
      </mc:Choice>
      <mc:Fallback>
        <control shapeId="2325" r:id="rId6" name="ComboBox258"/>
      </mc:Fallback>
    </mc:AlternateContent>
    <mc:AlternateContent xmlns:mc="http://schemas.openxmlformats.org/markup-compatibility/2006">
      <mc:Choice Requires="x14">
        <control shapeId="2324" r:id="rId8" name="ComboBox257">
          <controlPr defaultSize="0" autoLine="0" autoPict="0" linkedCell="T86" listFillRange="D102:D105" r:id="rId9">
            <anchor moveWithCells="1">
              <from>
                <xdr:col>18</xdr:col>
                <xdr:colOff>57150</xdr:colOff>
                <xdr:row>85</xdr:row>
                <xdr:rowOff>619125</xdr:rowOff>
              </from>
              <to>
                <xdr:col>18</xdr:col>
                <xdr:colOff>4000500</xdr:colOff>
                <xdr:row>89</xdr:row>
                <xdr:rowOff>190500</xdr:rowOff>
              </to>
            </anchor>
          </controlPr>
        </control>
      </mc:Choice>
      <mc:Fallback>
        <control shapeId="2324" r:id="rId8" name="ComboBox257"/>
      </mc:Fallback>
    </mc:AlternateContent>
    <mc:AlternateContent xmlns:mc="http://schemas.openxmlformats.org/markup-compatibility/2006">
      <mc:Choice Requires="x14">
        <control shapeId="2323" r:id="rId10" name="ComboBox256">
          <controlPr defaultSize="0" autoLine="0" autoPict="0" linkedCell="T87" listFillRange="D102:D105" r:id="rId11">
            <anchor moveWithCells="1">
              <from>
                <xdr:col>18</xdr:col>
                <xdr:colOff>28575</xdr:colOff>
                <xdr:row>86</xdr:row>
                <xdr:rowOff>447675</xdr:rowOff>
              </from>
              <to>
                <xdr:col>18</xdr:col>
                <xdr:colOff>3962400</xdr:colOff>
                <xdr:row>89</xdr:row>
                <xdr:rowOff>190500</xdr:rowOff>
              </to>
            </anchor>
          </controlPr>
        </control>
      </mc:Choice>
      <mc:Fallback>
        <control shapeId="2323" r:id="rId10" name="ComboBox256"/>
      </mc:Fallback>
    </mc:AlternateContent>
    <mc:AlternateContent xmlns:mc="http://schemas.openxmlformats.org/markup-compatibility/2006">
      <mc:Choice Requires="x14">
        <control shapeId="2322" r:id="rId12" name="ComboBox255">
          <controlPr defaultSize="0" autoLine="0" autoPict="0" linkedCell="T88" listFillRange="D102:D105" r:id="rId13">
            <anchor moveWithCells="1">
              <from>
                <xdr:col>18</xdr:col>
                <xdr:colOff>57150</xdr:colOff>
                <xdr:row>87</xdr:row>
                <xdr:rowOff>2124075</xdr:rowOff>
              </from>
              <to>
                <xdr:col>18</xdr:col>
                <xdr:colOff>3981450</xdr:colOff>
                <xdr:row>89</xdr:row>
                <xdr:rowOff>190500</xdr:rowOff>
              </to>
            </anchor>
          </controlPr>
        </control>
      </mc:Choice>
      <mc:Fallback>
        <control shapeId="2322" r:id="rId12" name="ComboBox255"/>
      </mc:Fallback>
    </mc:AlternateContent>
    <mc:AlternateContent xmlns:mc="http://schemas.openxmlformats.org/markup-compatibility/2006">
      <mc:Choice Requires="x14">
        <control shapeId="2321" r:id="rId14" name="ComboBox254">
          <controlPr defaultSize="0" autoLine="0" autoPict="0" linkedCell="T83" listFillRange="D102:D105" r:id="rId15">
            <anchor moveWithCells="1">
              <from>
                <xdr:col>17</xdr:col>
                <xdr:colOff>1866900</xdr:colOff>
                <xdr:row>82</xdr:row>
                <xdr:rowOff>2085975</xdr:rowOff>
              </from>
              <to>
                <xdr:col>18</xdr:col>
                <xdr:colOff>3971925</xdr:colOff>
                <xdr:row>89</xdr:row>
                <xdr:rowOff>180975</xdr:rowOff>
              </to>
            </anchor>
          </controlPr>
        </control>
      </mc:Choice>
      <mc:Fallback>
        <control shapeId="2321" r:id="rId14" name="ComboBox254"/>
      </mc:Fallback>
    </mc:AlternateContent>
    <mc:AlternateContent xmlns:mc="http://schemas.openxmlformats.org/markup-compatibility/2006">
      <mc:Choice Requires="x14">
        <control shapeId="2320" r:id="rId16" name="ComboBox253">
          <controlPr defaultSize="0" autoLine="0" autoPict="0" linkedCell="T82" listFillRange="D102:D105" r:id="rId17">
            <anchor moveWithCells="1">
              <from>
                <xdr:col>18</xdr:col>
                <xdr:colOff>19050</xdr:colOff>
                <xdr:row>81</xdr:row>
                <xdr:rowOff>123825</xdr:rowOff>
              </from>
              <to>
                <xdr:col>18</xdr:col>
                <xdr:colOff>3962400</xdr:colOff>
                <xdr:row>89</xdr:row>
                <xdr:rowOff>190500</xdr:rowOff>
              </to>
            </anchor>
          </controlPr>
        </control>
      </mc:Choice>
      <mc:Fallback>
        <control shapeId="2320" r:id="rId16" name="ComboBox253"/>
      </mc:Fallback>
    </mc:AlternateContent>
    <mc:AlternateContent xmlns:mc="http://schemas.openxmlformats.org/markup-compatibility/2006">
      <mc:Choice Requires="x14">
        <control shapeId="2319" r:id="rId18" name="ComboBox252">
          <controlPr defaultSize="0" autoLine="0" autoPict="0" linkedCell="T81" listFillRange="D102:D105" r:id="rId19">
            <anchor moveWithCells="1">
              <from>
                <xdr:col>18</xdr:col>
                <xdr:colOff>9525</xdr:colOff>
                <xdr:row>80</xdr:row>
                <xdr:rowOff>104775</xdr:rowOff>
              </from>
              <to>
                <xdr:col>18</xdr:col>
                <xdr:colOff>3962400</xdr:colOff>
                <xdr:row>89</xdr:row>
                <xdr:rowOff>190500</xdr:rowOff>
              </to>
            </anchor>
          </controlPr>
        </control>
      </mc:Choice>
      <mc:Fallback>
        <control shapeId="2319" r:id="rId18" name="ComboBox252"/>
      </mc:Fallback>
    </mc:AlternateContent>
    <mc:AlternateContent xmlns:mc="http://schemas.openxmlformats.org/markup-compatibility/2006">
      <mc:Choice Requires="x14">
        <control shapeId="2318" r:id="rId20" name="ComboBox251">
          <controlPr defaultSize="0" autoLine="0" autoPict="0" linkedCell="T80" listFillRange="D102:D105" r:id="rId21">
            <anchor moveWithCells="1">
              <from>
                <xdr:col>18</xdr:col>
                <xdr:colOff>9525</xdr:colOff>
                <xdr:row>79</xdr:row>
                <xdr:rowOff>95250</xdr:rowOff>
              </from>
              <to>
                <xdr:col>18</xdr:col>
                <xdr:colOff>3962400</xdr:colOff>
                <xdr:row>89</xdr:row>
                <xdr:rowOff>190500</xdr:rowOff>
              </to>
            </anchor>
          </controlPr>
        </control>
      </mc:Choice>
      <mc:Fallback>
        <control shapeId="2318" r:id="rId20" name="ComboBox251"/>
      </mc:Fallback>
    </mc:AlternateContent>
    <mc:AlternateContent xmlns:mc="http://schemas.openxmlformats.org/markup-compatibility/2006">
      <mc:Choice Requires="x14">
        <control shapeId="2317" r:id="rId22" name="ComboBox250">
          <controlPr defaultSize="0" autoLine="0" autoPict="0" linkedCell="T79" listFillRange="D102:D105" r:id="rId23">
            <anchor moveWithCells="1">
              <from>
                <xdr:col>18</xdr:col>
                <xdr:colOff>9525</xdr:colOff>
                <xdr:row>78</xdr:row>
                <xdr:rowOff>95250</xdr:rowOff>
              </from>
              <to>
                <xdr:col>18</xdr:col>
                <xdr:colOff>3981450</xdr:colOff>
                <xdr:row>89</xdr:row>
                <xdr:rowOff>190500</xdr:rowOff>
              </to>
            </anchor>
          </controlPr>
        </control>
      </mc:Choice>
      <mc:Fallback>
        <control shapeId="2317" r:id="rId22" name="ComboBox250"/>
      </mc:Fallback>
    </mc:AlternateContent>
    <mc:AlternateContent xmlns:mc="http://schemas.openxmlformats.org/markup-compatibility/2006">
      <mc:Choice Requires="x14">
        <control shapeId="2316" r:id="rId24" name="ComboBox249">
          <controlPr defaultSize="0" autoLine="0" autoPict="0" linkedCell="T78" listFillRange="D102:D105" r:id="rId25">
            <anchor moveWithCells="1">
              <from>
                <xdr:col>18</xdr:col>
                <xdr:colOff>19050</xdr:colOff>
                <xdr:row>77</xdr:row>
                <xdr:rowOff>85725</xdr:rowOff>
              </from>
              <to>
                <xdr:col>18</xdr:col>
                <xdr:colOff>3952875</xdr:colOff>
                <xdr:row>89</xdr:row>
                <xdr:rowOff>180975</xdr:rowOff>
              </to>
            </anchor>
          </controlPr>
        </control>
      </mc:Choice>
      <mc:Fallback>
        <control shapeId="2316" r:id="rId24" name="ComboBox249"/>
      </mc:Fallback>
    </mc:AlternateContent>
    <mc:AlternateContent xmlns:mc="http://schemas.openxmlformats.org/markup-compatibility/2006">
      <mc:Choice Requires="x14">
        <control shapeId="2315" r:id="rId26" name="ComboBox248">
          <controlPr defaultSize="0" autoLine="0" autoPict="0" linkedCell="T77" listFillRange="D102:D105" r:id="rId27">
            <anchor moveWithCells="1">
              <from>
                <xdr:col>18</xdr:col>
                <xdr:colOff>28575</xdr:colOff>
                <xdr:row>76</xdr:row>
                <xdr:rowOff>38100</xdr:rowOff>
              </from>
              <to>
                <xdr:col>18</xdr:col>
                <xdr:colOff>3962400</xdr:colOff>
                <xdr:row>89</xdr:row>
                <xdr:rowOff>190500</xdr:rowOff>
              </to>
            </anchor>
          </controlPr>
        </control>
      </mc:Choice>
      <mc:Fallback>
        <control shapeId="2315" r:id="rId26" name="ComboBox248"/>
      </mc:Fallback>
    </mc:AlternateContent>
    <mc:AlternateContent xmlns:mc="http://schemas.openxmlformats.org/markup-compatibility/2006">
      <mc:Choice Requires="x14">
        <control shapeId="2314" r:id="rId28" name="ComboBox247">
          <controlPr defaultSize="0" autoLine="0" autoPict="0" linkedCell="T76" listFillRange="D102:D105" r:id="rId29">
            <anchor moveWithCells="1">
              <from>
                <xdr:col>18</xdr:col>
                <xdr:colOff>19050</xdr:colOff>
                <xdr:row>75</xdr:row>
                <xdr:rowOff>104775</xdr:rowOff>
              </from>
              <to>
                <xdr:col>18</xdr:col>
                <xdr:colOff>3962400</xdr:colOff>
                <xdr:row>89</xdr:row>
                <xdr:rowOff>190500</xdr:rowOff>
              </to>
            </anchor>
          </controlPr>
        </control>
      </mc:Choice>
      <mc:Fallback>
        <control shapeId="2314" r:id="rId28" name="ComboBox247"/>
      </mc:Fallback>
    </mc:AlternateContent>
    <mc:AlternateContent xmlns:mc="http://schemas.openxmlformats.org/markup-compatibility/2006">
      <mc:Choice Requires="x14">
        <control shapeId="2313" r:id="rId30" name="ComboBox246">
          <controlPr defaultSize="0" autoLine="0" autoPict="0" linkedCell="T75" listFillRange="D102:D105" r:id="rId31">
            <anchor moveWithCells="1">
              <from>
                <xdr:col>18</xdr:col>
                <xdr:colOff>28575</xdr:colOff>
                <xdr:row>74</xdr:row>
                <xdr:rowOff>95250</xdr:rowOff>
              </from>
              <to>
                <xdr:col>18</xdr:col>
                <xdr:colOff>3981450</xdr:colOff>
                <xdr:row>74</xdr:row>
                <xdr:rowOff>619125</xdr:rowOff>
              </to>
            </anchor>
          </controlPr>
        </control>
      </mc:Choice>
      <mc:Fallback>
        <control shapeId="2313" r:id="rId30" name="ComboBox246"/>
      </mc:Fallback>
    </mc:AlternateContent>
    <mc:AlternateContent xmlns:mc="http://schemas.openxmlformats.org/markup-compatibility/2006">
      <mc:Choice Requires="x14">
        <control shapeId="2312" r:id="rId32" name="ComboBox245">
          <controlPr defaultSize="0" autoLine="0" autoPict="0" linkedCell="T74" listFillRange="D102:D105" r:id="rId33">
            <anchor moveWithCells="1">
              <from>
                <xdr:col>18</xdr:col>
                <xdr:colOff>28575</xdr:colOff>
                <xdr:row>73</xdr:row>
                <xdr:rowOff>66675</xdr:rowOff>
              </from>
              <to>
                <xdr:col>18</xdr:col>
                <xdr:colOff>3981450</xdr:colOff>
                <xdr:row>73</xdr:row>
                <xdr:rowOff>590550</xdr:rowOff>
              </to>
            </anchor>
          </controlPr>
        </control>
      </mc:Choice>
      <mc:Fallback>
        <control shapeId="2312" r:id="rId32" name="ComboBox245"/>
      </mc:Fallback>
    </mc:AlternateContent>
    <mc:AlternateContent xmlns:mc="http://schemas.openxmlformats.org/markup-compatibility/2006">
      <mc:Choice Requires="x14">
        <control shapeId="2311" r:id="rId34" name="ComboBox244">
          <controlPr defaultSize="0" autoLine="0" autoPict="0" linkedCell="T73" listFillRange="D102:D105" r:id="rId35">
            <anchor moveWithCells="1">
              <from>
                <xdr:col>18</xdr:col>
                <xdr:colOff>28575</xdr:colOff>
                <xdr:row>72</xdr:row>
                <xdr:rowOff>247650</xdr:rowOff>
              </from>
              <to>
                <xdr:col>18</xdr:col>
                <xdr:colOff>3962400</xdr:colOff>
                <xdr:row>72</xdr:row>
                <xdr:rowOff>771525</xdr:rowOff>
              </to>
            </anchor>
          </controlPr>
        </control>
      </mc:Choice>
      <mc:Fallback>
        <control shapeId="2311" r:id="rId34" name="ComboBox244"/>
      </mc:Fallback>
    </mc:AlternateContent>
    <mc:AlternateContent xmlns:mc="http://schemas.openxmlformats.org/markup-compatibility/2006">
      <mc:Choice Requires="x14">
        <control shapeId="2310" r:id="rId36" name="ComboBox243">
          <controlPr defaultSize="0" autoLine="0" autoPict="0" linkedCell="T72" listFillRange="D102:D105" r:id="rId37">
            <anchor moveWithCells="1">
              <from>
                <xdr:col>18</xdr:col>
                <xdr:colOff>19050</xdr:colOff>
                <xdr:row>71</xdr:row>
                <xdr:rowOff>219075</xdr:rowOff>
              </from>
              <to>
                <xdr:col>18</xdr:col>
                <xdr:colOff>3962400</xdr:colOff>
                <xdr:row>71</xdr:row>
                <xdr:rowOff>742950</xdr:rowOff>
              </to>
            </anchor>
          </controlPr>
        </control>
      </mc:Choice>
      <mc:Fallback>
        <control shapeId="2310" r:id="rId36" name="ComboBox243"/>
      </mc:Fallback>
    </mc:AlternateContent>
    <mc:AlternateContent xmlns:mc="http://schemas.openxmlformats.org/markup-compatibility/2006">
      <mc:Choice Requires="x14">
        <control shapeId="2309" r:id="rId38" name="ComboBox242">
          <controlPr defaultSize="0" autoLine="0" autoPict="0" linkedCell="T71" listFillRange="D102:D105" r:id="rId39">
            <anchor moveWithCells="1">
              <from>
                <xdr:col>18</xdr:col>
                <xdr:colOff>19050</xdr:colOff>
                <xdr:row>70</xdr:row>
                <xdr:rowOff>66675</xdr:rowOff>
              </from>
              <to>
                <xdr:col>18</xdr:col>
                <xdr:colOff>3962400</xdr:colOff>
                <xdr:row>71</xdr:row>
                <xdr:rowOff>9525</xdr:rowOff>
              </to>
            </anchor>
          </controlPr>
        </control>
      </mc:Choice>
      <mc:Fallback>
        <control shapeId="2309" r:id="rId38" name="ComboBox242"/>
      </mc:Fallback>
    </mc:AlternateContent>
    <mc:AlternateContent xmlns:mc="http://schemas.openxmlformats.org/markup-compatibility/2006">
      <mc:Choice Requires="x14">
        <control shapeId="2308" r:id="rId40" name="ComboBox241">
          <controlPr defaultSize="0" autoLine="0" autoPict="0" linkedCell="T70" listFillRange="D102:D105" r:id="rId41">
            <anchor moveWithCells="1">
              <from>
                <xdr:col>18</xdr:col>
                <xdr:colOff>19050</xdr:colOff>
                <xdr:row>69</xdr:row>
                <xdr:rowOff>133350</xdr:rowOff>
              </from>
              <to>
                <xdr:col>18</xdr:col>
                <xdr:colOff>3981450</xdr:colOff>
                <xdr:row>70</xdr:row>
                <xdr:rowOff>9525</xdr:rowOff>
              </to>
            </anchor>
          </controlPr>
        </control>
      </mc:Choice>
      <mc:Fallback>
        <control shapeId="2308" r:id="rId40" name="ComboBox241"/>
      </mc:Fallback>
    </mc:AlternateContent>
    <mc:AlternateContent xmlns:mc="http://schemas.openxmlformats.org/markup-compatibility/2006">
      <mc:Choice Requires="x14">
        <control shapeId="2307" r:id="rId42" name="ComboBox240">
          <controlPr defaultSize="0" autoLine="0" autoPict="0" linkedCell="T69" listFillRange="D102:D105" r:id="rId43">
            <anchor moveWithCells="1">
              <from>
                <xdr:col>18</xdr:col>
                <xdr:colOff>19050</xdr:colOff>
                <xdr:row>68</xdr:row>
                <xdr:rowOff>104775</xdr:rowOff>
              </from>
              <to>
                <xdr:col>18</xdr:col>
                <xdr:colOff>3981450</xdr:colOff>
                <xdr:row>68</xdr:row>
                <xdr:rowOff>628650</xdr:rowOff>
              </to>
            </anchor>
          </controlPr>
        </control>
      </mc:Choice>
      <mc:Fallback>
        <control shapeId="2307" r:id="rId42" name="ComboBox240"/>
      </mc:Fallback>
    </mc:AlternateContent>
    <mc:AlternateContent xmlns:mc="http://schemas.openxmlformats.org/markup-compatibility/2006">
      <mc:Choice Requires="x14">
        <control shapeId="2306" r:id="rId44" name="ComboBox239">
          <controlPr defaultSize="0" autoLine="0" autoPict="0" linkedCell="T68" listFillRange="D102:D105" r:id="rId45">
            <anchor moveWithCells="1">
              <from>
                <xdr:col>18</xdr:col>
                <xdr:colOff>19050</xdr:colOff>
                <xdr:row>67</xdr:row>
                <xdr:rowOff>104775</xdr:rowOff>
              </from>
              <to>
                <xdr:col>18</xdr:col>
                <xdr:colOff>3981450</xdr:colOff>
                <xdr:row>67</xdr:row>
                <xdr:rowOff>628650</xdr:rowOff>
              </to>
            </anchor>
          </controlPr>
        </control>
      </mc:Choice>
      <mc:Fallback>
        <control shapeId="2306" r:id="rId44" name="ComboBox239"/>
      </mc:Fallback>
    </mc:AlternateContent>
    <mc:AlternateContent xmlns:mc="http://schemas.openxmlformats.org/markup-compatibility/2006">
      <mc:Choice Requires="x14">
        <control shapeId="2305" r:id="rId46" name="ComboBox238">
          <controlPr defaultSize="0" autoLine="0" autoPict="0" linkedCell="T67" listFillRange="D102:D105" r:id="rId47">
            <anchor moveWithCells="1">
              <from>
                <xdr:col>18</xdr:col>
                <xdr:colOff>28575</xdr:colOff>
                <xdr:row>66</xdr:row>
                <xdr:rowOff>104775</xdr:rowOff>
              </from>
              <to>
                <xdr:col>18</xdr:col>
                <xdr:colOff>4000500</xdr:colOff>
                <xdr:row>66</xdr:row>
                <xdr:rowOff>628650</xdr:rowOff>
              </to>
            </anchor>
          </controlPr>
        </control>
      </mc:Choice>
      <mc:Fallback>
        <control shapeId="2305" r:id="rId46" name="ComboBox238"/>
      </mc:Fallback>
    </mc:AlternateContent>
    <mc:AlternateContent xmlns:mc="http://schemas.openxmlformats.org/markup-compatibility/2006">
      <mc:Choice Requires="x14">
        <control shapeId="2304" r:id="rId48" name="ComboBox237">
          <controlPr defaultSize="0" autoLine="0" autoPict="0" linkedCell="T66" listFillRange="D102:D105" r:id="rId49">
            <anchor moveWithCells="1">
              <from>
                <xdr:col>18</xdr:col>
                <xdr:colOff>28575</xdr:colOff>
                <xdr:row>65</xdr:row>
                <xdr:rowOff>104775</xdr:rowOff>
              </from>
              <to>
                <xdr:col>18</xdr:col>
                <xdr:colOff>3981450</xdr:colOff>
                <xdr:row>65</xdr:row>
                <xdr:rowOff>628650</xdr:rowOff>
              </to>
            </anchor>
          </controlPr>
        </control>
      </mc:Choice>
      <mc:Fallback>
        <control shapeId="2304" r:id="rId48" name="ComboBox237"/>
      </mc:Fallback>
    </mc:AlternateContent>
    <mc:AlternateContent xmlns:mc="http://schemas.openxmlformats.org/markup-compatibility/2006">
      <mc:Choice Requires="x14">
        <control shapeId="2303" r:id="rId50" name="ComboBox236">
          <controlPr defaultSize="0" autoLine="0" autoPict="0" linkedCell="T65" listFillRange="D102:D105" r:id="rId51">
            <anchor moveWithCells="1">
              <from>
                <xdr:col>18</xdr:col>
                <xdr:colOff>28575</xdr:colOff>
                <xdr:row>64</xdr:row>
                <xdr:rowOff>104775</xdr:rowOff>
              </from>
              <to>
                <xdr:col>18</xdr:col>
                <xdr:colOff>3981450</xdr:colOff>
                <xdr:row>64</xdr:row>
                <xdr:rowOff>628650</xdr:rowOff>
              </to>
            </anchor>
          </controlPr>
        </control>
      </mc:Choice>
      <mc:Fallback>
        <control shapeId="2303" r:id="rId50" name="ComboBox236"/>
      </mc:Fallback>
    </mc:AlternateContent>
    <mc:AlternateContent xmlns:mc="http://schemas.openxmlformats.org/markup-compatibility/2006">
      <mc:Choice Requires="x14">
        <control shapeId="2302" r:id="rId52" name="ComboBox235">
          <controlPr defaultSize="0" autoLine="0" autoPict="0" linkedCell="T64" listFillRange="D102:D105" r:id="rId53">
            <anchor moveWithCells="1">
              <from>
                <xdr:col>18</xdr:col>
                <xdr:colOff>47625</xdr:colOff>
                <xdr:row>63</xdr:row>
                <xdr:rowOff>95250</xdr:rowOff>
              </from>
              <to>
                <xdr:col>18</xdr:col>
                <xdr:colOff>3952875</xdr:colOff>
                <xdr:row>63</xdr:row>
                <xdr:rowOff>619125</xdr:rowOff>
              </to>
            </anchor>
          </controlPr>
        </control>
      </mc:Choice>
      <mc:Fallback>
        <control shapeId="2302" r:id="rId52" name="ComboBox235"/>
      </mc:Fallback>
    </mc:AlternateContent>
    <mc:AlternateContent xmlns:mc="http://schemas.openxmlformats.org/markup-compatibility/2006">
      <mc:Choice Requires="x14">
        <control shapeId="2301" r:id="rId54" name="ComboBox234">
          <controlPr defaultSize="0" autoLine="0" autoPict="0" linkedCell="T63" listFillRange="D102:D105" r:id="rId55">
            <anchor moveWithCells="1">
              <from>
                <xdr:col>18</xdr:col>
                <xdr:colOff>47625</xdr:colOff>
                <xdr:row>62</xdr:row>
                <xdr:rowOff>123825</xdr:rowOff>
              </from>
              <to>
                <xdr:col>18</xdr:col>
                <xdr:colOff>3962400</xdr:colOff>
                <xdr:row>62</xdr:row>
                <xdr:rowOff>647700</xdr:rowOff>
              </to>
            </anchor>
          </controlPr>
        </control>
      </mc:Choice>
      <mc:Fallback>
        <control shapeId="2301" r:id="rId54" name="ComboBox234"/>
      </mc:Fallback>
    </mc:AlternateContent>
    <mc:AlternateContent xmlns:mc="http://schemas.openxmlformats.org/markup-compatibility/2006">
      <mc:Choice Requires="x14">
        <control shapeId="2300" r:id="rId56" name="ComboBox233">
          <controlPr defaultSize="0" autoLine="0" autoPict="0" linkedCell="T62" listFillRange="D102:D105" r:id="rId57">
            <anchor moveWithCells="1">
              <from>
                <xdr:col>18</xdr:col>
                <xdr:colOff>28575</xdr:colOff>
                <xdr:row>61</xdr:row>
                <xdr:rowOff>85725</xdr:rowOff>
              </from>
              <to>
                <xdr:col>18</xdr:col>
                <xdr:colOff>4000500</xdr:colOff>
                <xdr:row>61</xdr:row>
                <xdr:rowOff>609600</xdr:rowOff>
              </to>
            </anchor>
          </controlPr>
        </control>
      </mc:Choice>
      <mc:Fallback>
        <control shapeId="2300" r:id="rId56" name="ComboBox233"/>
      </mc:Fallback>
    </mc:AlternateContent>
    <mc:AlternateContent xmlns:mc="http://schemas.openxmlformats.org/markup-compatibility/2006">
      <mc:Choice Requires="x14">
        <control shapeId="2299" r:id="rId58" name="ComboBox232">
          <controlPr defaultSize="0" autoLine="0" autoPict="0" linkedCell="T61" listFillRange="D102:D105" r:id="rId59">
            <anchor moveWithCells="1">
              <from>
                <xdr:col>18</xdr:col>
                <xdr:colOff>28575</xdr:colOff>
                <xdr:row>60</xdr:row>
                <xdr:rowOff>219075</xdr:rowOff>
              </from>
              <to>
                <xdr:col>18</xdr:col>
                <xdr:colOff>4000500</xdr:colOff>
                <xdr:row>60</xdr:row>
                <xdr:rowOff>742950</xdr:rowOff>
              </to>
            </anchor>
          </controlPr>
        </control>
      </mc:Choice>
      <mc:Fallback>
        <control shapeId="2299" r:id="rId58" name="ComboBox232"/>
      </mc:Fallback>
    </mc:AlternateContent>
    <mc:AlternateContent xmlns:mc="http://schemas.openxmlformats.org/markup-compatibility/2006">
      <mc:Choice Requires="x14">
        <control shapeId="2298" r:id="rId60" name="ComboBox231">
          <controlPr defaultSize="0" autoLine="0" autoPict="0" linkedCell="T60" listFillRange="D102:D105" r:id="rId61">
            <anchor moveWithCells="1">
              <from>
                <xdr:col>18</xdr:col>
                <xdr:colOff>47625</xdr:colOff>
                <xdr:row>59</xdr:row>
                <xdr:rowOff>514350</xdr:rowOff>
              </from>
              <to>
                <xdr:col>18</xdr:col>
                <xdr:colOff>4000500</xdr:colOff>
                <xdr:row>59</xdr:row>
                <xdr:rowOff>1038225</xdr:rowOff>
              </to>
            </anchor>
          </controlPr>
        </control>
      </mc:Choice>
      <mc:Fallback>
        <control shapeId="2298" r:id="rId60" name="ComboBox231"/>
      </mc:Fallback>
    </mc:AlternateContent>
    <mc:AlternateContent xmlns:mc="http://schemas.openxmlformats.org/markup-compatibility/2006">
      <mc:Choice Requires="x14">
        <control shapeId="2297" r:id="rId62" name="ComboBox230">
          <controlPr defaultSize="0" autoLine="0" autoPict="0" linkedCell="T59" listFillRange="D102:D105" r:id="rId63">
            <anchor moveWithCells="1">
              <from>
                <xdr:col>18</xdr:col>
                <xdr:colOff>47625</xdr:colOff>
                <xdr:row>58</xdr:row>
                <xdr:rowOff>123825</xdr:rowOff>
              </from>
              <to>
                <xdr:col>18</xdr:col>
                <xdr:colOff>4000500</xdr:colOff>
                <xdr:row>58</xdr:row>
                <xdr:rowOff>647700</xdr:rowOff>
              </to>
            </anchor>
          </controlPr>
        </control>
      </mc:Choice>
      <mc:Fallback>
        <control shapeId="2297" r:id="rId62" name="ComboBox230"/>
      </mc:Fallback>
    </mc:AlternateContent>
    <mc:AlternateContent xmlns:mc="http://schemas.openxmlformats.org/markup-compatibility/2006">
      <mc:Choice Requires="x14">
        <control shapeId="2296" r:id="rId64" name="ComboBox229">
          <controlPr defaultSize="0" autoLine="0" autoPict="0" linkedCell="T58" listFillRange="D102:D105" r:id="rId65">
            <anchor moveWithCells="1">
              <from>
                <xdr:col>18</xdr:col>
                <xdr:colOff>19050</xdr:colOff>
                <xdr:row>57</xdr:row>
                <xdr:rowOff>104775</xdr:rowOff>
              </from>
              <to>
                <xdr:col>18</xdr:col>
                <xdr:colOff>3962400</xdr:colOff>
                <xdr:row>57</xdr:row>
                <xdr:rowOff>628650</xdr:rowOff>
              </to>
            </anchor>
          </controlPr>
        </control>
      </mc:Choice>
      <mc:Fallback>
        <control shapeId="2296" r:id="rId64" name="ComboBox229"/>
      </mc:Fallback>
    </mc:AlternateContent>
    <mc:AlternateContent xmlns:mc="http://schemas.openxmlformats.org/markup-compatibility/2006">
      <mc:Choice Requires="x14">
        <control shapeId="2295" r:id="rId66" name="ComboBox228">
          <controlPr defaultSize="0" autoLine="0" autoPict="0" linkedCell="T57" listFillRange="D102:D105" r:id="rId67">
            <anchor moveWithCells="1">
              <from>
                <xdr:col>18</xdr:col>
                <xdr:colOff>47625</xdr:colOff>
                <xdr:row>56</xdr:row>
                <xdr:rowOff>295275</xdr:rowOff>
              </from>
              <to>
                <xdr:col>18</xdr:col>
                <xdr:colOff>4000500</xdr:colOff>
                <xdr:row>56</xdr:row>
                <xdr:rowOff>819150</xdr:rowOff>
              </to>
            </anchor>
          </controlPr>
        </control>
      </mc:Choice>
      <mc:Fallback>
        <control shapeId="2295" r:id="rId66" name="ComboBox228"/>
      </mc:Fallback>
    </mc:AlternateContent>
    <mc:AlternateContent xmlns:mc="http://schemas.openxmlformats.org/markup-compatibility/2006">
      <mc:Choice Requires="x14">
        <control shapeId="2294" r:id="rId68" name="ComboBox227">
          <controlPr defaultSize="0" autoLine="0" autoPict="0" linkedCell="T56" listFillRange="D102:D105" r:id="rId69">
            <anchor moveWithCells="1">
              <from>
                <xdr:col>18</xdr:col>
                <xdr:colOff>28575</xdr:colOff>
                <xdr:row>55</xdr:row>
                <xdr:rowOff>247650</xdr:rowOff>
              </from>
              <to>
                <xdr:col>18</xdr:col>
                <xdr:colOff>3981450</xdr:colOff>
                <xdr:row>55</xdr:row>
                <xdr:rowOff>771525</xdr:rowOff>
              </to>
            </anchor>
          </controlPr>
        </control>
      </mc:Choice>
      <mc:Fallback>
        <control shapeId="2294" r:id="rId68" name="ComboBox227"/>
      </mc:Fallback>
    </mc:AlternateContent>
    <mc:AlternateContent xmlns:mc="http://schemas.openxmlformats.org/markup-compatibility/2006">
      <mc:Choice Requires="x14">
        <control shapeId="2292" r:id="rId70" name="ComboBox225">
          <controlPr defaultSize="0" autoLine="0" autoPict="0" linkedCell="T55" listFillRange="D102:D105" r:id="rId71">
            <anchor moveWithCells="1">
              <from>
                <xdr:col>18</xdr:col>
                <xdr:colOff>28575</xdr:colOff>
                <xdr:row>54</xdr:row>
                <xdr:rowOff>95250</xdr:rowOff>
              </from>
              <to>
                <xdr:col>18</xdr:col>
                <xdr:colOff>3981450</xdr:colOff>
                <xdr:row>54</xdr:row>
                <xdr:rowOff>619125</xdr:rowOff>
              </to>
            </anchor>
          </controlPr>
        </control>
      </mc:Choice>
      <mc:Fallback>
        <control shapeId="2292" r:id="rId70" name="ComboBox225"/>
      </mc:Fallback>
    </mc:AlternateContent>
    <mc:AlternateContent xmlns:mc="http://schemas.openxmlformats.org/markup-compatibility/2006">
      <mc:Choice Requires="x14">
        <control shapeId="2291" r:id="rId72" name="ComboBox224">
          <controlPr defaultSize="0" autoLine="0" autoPict="0" linkedCell="T54" listFillRange="D102:D105" r:id="rId73">
            <anchor moveWithCells="1">
              <from>
                <xdr:col>18</xdr:col>
                <xdr:colOff>19050</xdr:colOff>
                <xdr:row>53</xdr:row>
                <xdr:rowOff>57150</xdr:rowOff>
              </from>
              <to>
                <xdr:col>18</xdr:col>
                <xdr:colOff>4000500</xdr:colOff>
                <xdr:row>53</xdr:row>
                <xdr:rowOff>581025</xdr:rowOff>
              </to>
            </anchor>
          </controlPr>
        </control>
      </mc:Choice>
      <mc:Fallback>
        <control shapeId="2291" r:id="rId72" name="ComboBox224"/>
      </mc:Fallback>
    </mc:AlternateContent>
    <mc:AlternateContent xmlns:mc="http://schemas.openxmlformats.org/markup-compatibility/2006">
      <mc:Choice Requires="x14">
        <control shapeId="2290" r:id="rId74" name="ComboBox223">
          <controlPr defaultSize="0" autoLine="0" autoPict="0" linkedCell="T53" listFillRange="D102:D105" r:id="rId75">
            <anchor moveWithCells="1">
              <from>
                <xdr:col>18</xdr:col>
                <xdr:colOff>28575</xdr:colOff>
                <xdr:row>52</xdr:row>
                <xdr:rowOff>95250</xdr:rowOff>
              </from>
              <to>
                <xdr:col>18</xdr:col>
                <xdr:colOff>4000500</xdr:colOff>
                <xdr:row>52</xdr:row>
                <xdr:rowOff>619125</xdr:rowOff>
              </to>
            </anchor>
          </controlPr>
        </control>
      </mc:Choice>
      <mc:Fallback>
        <control shapeId="2290" r:id="rId74" name="ComboBox223"/>
      </mc:Fallback>
    </mc:AlternateContent>
    <mc:AlternateContent xmlns:mc="http://schemas.openxmlformats.org/markup-compatibility/2006">
      <mc:Choice Requires="x14">
        <control shapeId="2289" r:id="rId76" name="ComboBox222">
          <controlPr defaultSize="0" autoLine="0" autoPict="0" linkedCell="T52" listFillRange="D102:D105" r:id="rId77">
            <anchor moveWithCells="1">
              <from>
                <xdr:col>18</xdr:col>
                <xdr:colOff>38100</xdr:colOff>
                <xdr:row>51</xdr:row>
                <xdr:rowOff>314325</xdr:rowOff>
              </from>
              <to>
                <xdr:col>18</xdr:col>
                <xdr:colOff>3981450</xdr:colOff>
                <xdr:row>51</xdr:row>
                <xdr:rowOff>838200</xdr:rowOff>
              </to>
            </anchor>
          </controlPr>
        </control>
      </mc:Choice>
      <mc:Fallback>
        <control shapeId="2289" r:id="rId76" name="ComboBox222"/>
      </mc:Fallback>
    </mc:AlternateContent>
    <mc:AlternateContent xmlns:mc="http://schemas.openxmlformats.org/markup-compatibility/2006">
      <mc:Choice Requires="x14">
        <control shapeId="2288" r:id="rId78" name="ComboBox221">
          <controlPr defaultSize="0" autoLine="0" autoPict="0" linkedCell="T51" listFillRange="D102:D105" r:id="rId79">
            <anchor moveWithCells="1">
              <from>
                <xdr:col>18</xdr:col>
                <xdr:colOff>19050</xdr:colOff>
                <xdr:row>50</xdr:row>
                <xdr:rowOff>85725</xdr:rowOff>
              </from>
              <to>
                <xdr:col>18</xdr:col>
                <xdr:colOff>3981450</xdr:colOff>
                <xdr:row>50</xdr:row>
                <xdr:rowOff>609600</xdr:rowOff>
              </to>
            </anchor>
          </controlPr>
        </control>
      </mc:Choice>
      <mc:Fallback>
        <control shapeId="2288" r:id="rId78" name="ComboBox221"/>
      </mc:Fallback>
    </mc:AlternateContent>
    <mc:AlternateContent xmlns:mc="http://schemas.openxmlformats.org/markup-compatibility/2006">
      <mc:Choice Requires="x14">
        <control shapeId="2287" r:id="rId80" name="ComboBox220">
          <controlPr defaultSize="0" autoLine="0" autoPict="0" linkedCell="T50" listFillRange="D102:D105" r:id="rId81">
            <anchor moveWithCells="1">
              <from>
                <xdr:col>18</xdr:col>
                <xdr:colOff>28575</xdr:colOff>
                <xdr:row>49</xdr:row>
                <xdr:rowOff>323850</xdr:rowOff>
              </from>
              <to>
                <xdr:col>18</xdr:col>
                <xdr:colOff>4000500</xdr:colOff>
                <xdr:row>49</xdr:row>
                <xdr:rowOff>847725</xdr:rowOff>
              </to>
            </anchor>
          </controlPr>
        </control>
      </mc:Choice>
      <mc:Fallback>
        <control shapeId="2287" r:id="rId80" name="ComboBox220"/>
      </mc:Fallback>
    </mc:AlternateContent>
    <mc:AlternateContent xmlns:mc="http://schemas.openxmlformats.org/markup-compatibility/2006">
      <mc:Choice Requires="x14">
        <control shapeId="2286" r:id="rId82" name="ComboBox219">
          <controlPr defaultSize="0" autoLine="0" autoPict="0" linkedCell="T49" listFillRange="D102:D105" r:id="rId83">
            <anchor moveWithCells="1">
              <from>
                <xdr:col>18</xdr:col>
                <xdr:colOff>28575</xdr:colOff>
                <xdr:row>48</xdr:row>
                <xdr:rowOff>352425</xdr:rowOff>
              </from>
              <to>
                <xdr:col>18</xdr:col>
                <xdr:colOff>3981450</xdr:colOff>
                <xdr:row>48</xdr:row>
                <xdr:rowOff>876300</xdr:rowOff>
              </to>
            </anchor>
          </controlPr>
        </control>
      </mc:Choice>
      <mc:Fallback>
        <control shapeId="2286" r:id="rId82" name="ComboBox219"/>
      </mc:Fallback>
    </mc:AlternateContent>
    <mc:AlternateContent xmlns:mc="http://schemas.openxmlformats.org/markup-compatibility/2006">
      <mc:Choice Requires="x14">
        <control shapeId="2285" r:id="rId84" name="ComboBox218">
          <controlPr defaultSize="0" autoLine="0" autoPict="0" linkedCell="T48" listFillRange="D102:D105" r:id="rId85">
            <anchor moveWithCells="1">
              <from>
                <xdr:col>18</xdr:col>
                <xdr:colOff>28575</xdr:colOff>
                <xdr:row>47</xdr:row>
                <xdr:rowOff>209550</xdr:rowOff>
              </from>
              <to>
                <xdr:col>18</xdr:col>
                <xdr:colOff>3981450</xdr:colOff>
                <xdr:row>47</xdr:row>
                <xdr:rowOff>733425</xdr:rowOff>
              </to>
            </anchor>
          </controlPr>
        </control>
      </mc:Choice>
      <mc:Fallback>
        <control shapeId="2285" r:id="rId84" name="ComboBox218"/>
      </mc:Fallback>
    </mc:AlternateContent>
    <mc:AlternateContent xmlns:mc="http://schemas.openxmlformats.org/markup-compatibility/2006">
      <mc:Choice Requires="x14">
        <control shapeId="2284" r:id="rId86" name="ComboBox217">
          <controlPr defaultSize="0" autoLine="0" autoPict="0" linkedCell="T47" listFillRange="D102:D105" r:id="rId87">
            <anchor moveWithCells="1">
              <from>
                <xdr:col>18</xdr:col>
                <xdr:colOff>9525</xdr:colOff>
                <xdr:row>46</xdr:row>
                <xdr:rowOff>95250</xdr:rowOff>
              </from>
              <to>
                <xdr:col>18</xdr:col>
                <xdr:colOff>4000500</xdr:colOff>
                <xdr:row>46</xdr:row>
                <xdr:rowOff>619125</xdr:rowOff>
              </to>
            </anchor>
          </controlPr>
        </control>
      </mc:Choice>
      <mc:Fallback>
        <control shapeId="2284" r:id="rId86" name="ComboBox217"/>
      </mc:Fallback>
    </mc:AlternateContent>
    <mc:AlternateContent xmlns:mc="http://schemas.openxmlformats.org/markup-compatibility/2006">
      <mc:Choice Requires="x14">
        <control shapeId="2283" r:id="rId88" name="ComboBox216">
          <controlPr defaultSize="0" autoLine="0" autoPict="0" linkedCell="T46" listFillRange="D102:D105" r:id="rId89">
            <anchor moveWithCells="1">
              <from>
                <xdr:col>18</xdr:col>
                <xdr:colOff>9525</xdr:colOff>
                <xdr:row>45</xdr:row>
                <xdr:rowOff>85725</xdr:rowOff>
              </from>
              <to>
                <xdr:col>18</xdr:col>
                <xdr:colOff>3962400</xdr:colOff>
                <xdr:row>45</xdr:row>
                <xdr:rowOff>609600</xdr:rowOff>
              </to>
            </anchor>
          </controlPr>
        </control>
      </mc:Choice>
      <mc:Fallback>
        <control shapeId="2283" r:id="rId88" name="ComboBox216"/>
      </mc:Fallback>
    </mc:AlternateContent>
    <mc:AlternateContent xmlns:mc="http://schemas.openxmlformats.org/markup-compatibility/2006">
      <mc:Choice Requires="x14">
        <control shapeId="2282" r:id="rId90" name="ComboBox215">
          <controlPr defaultSize="0" autoLine="0" autoPict="0" linkedCell="T45" listFillRange="D102:D105" r:id="rId91">
            <anchor moveWithCells="1">
              <from>
                <xdr:col>18</xdr:col>
                <xdr:colOff>0</xdr:colOff>
                <xdr:row>44</xdr:row>
                <xdr:rowOff>123825</xdr:rowOff>
              </from>
              <to>
                <xdr:col>18</xdr:col>
                <xdr:colOff>4000500</xdr:colOff>
                <xdr:row>44</xdr:row>
                <xdr:rowOff>647700</xdr:rowOff>
              </to>
            </anchor>
          </controlPr>
        </control>
      </mc:Choice>
      <mc:Fallback>
        <control shapeId="2282" r:id="rId90" name="ComboBox215"/>
      </mc:Fallback>
    </mc:AlternateContent>
    <mc:AlternateContent xmlns:mc="http://schemas.openxmlformats.org/markup-compatibility/2006">
      <mc:Choice Requires="x14">
        <control shapeId="2281" r:id="rId92" name="ComboBox214">
          <controlPr defaultSize="0" autoLine="0" autoPict="0" linkedCell="T44" listFillRange="D102:D105" r:id="rId93">
            <anchor moveWithCells="1">
              <from>
                <xdr:col>18</xdr:col>
                <xdr:colOff>0</xdr:colOff>
                <xdr:row>43</xdr:row>
                <xdr:rowOff>95250</xdr:rowOff>
              </from>
              <to>
                <xdr:col>18</xdr:col>
                <xdr:colOff>3981450</xdr:colOff>
                <xdr:row>43</xdr:row>
                <xdr:rowOff>619125</xdr:rowOff>
              </to>
            </anchor>
          </controlPr>
        </control>
      </mc:Choice>
      <mc:Fallback>
        <control shapeId="2281" r:id="rId92" name="ComboBox214"/>
      </mc:Fallback>
    </mc:AlternateContent>
    <mc:AlternateContent xmlns:mc="http://schemas.openxmlformats.org/markup-compatibility/2006">
      <mc:Choice Requires="x14">
        <control shapeId="2280" r:id="rId94" name="ComboBox213">
          <controlPr defaultSize="0" autoLine="0" autoPict="0" linkedCell="T43" listFillRange="D102:D105" r:id="rId95">
            <anchor moveWithCells="1">
              <from>
                <xdr:col>17</xdr:col>
                <xdr:colOff>1866900</xdr:colOff>
                <xdr:row>42</xdr:row>
                <xdr:rowOff>114300</xdr:rowOff>
              </from>
              <to>
                <xdr:col>18</xdr:col>
                <xdr:colOff>3990975</xdr:colOff>
                <xdr:row>42</xdr:row>
                <xdr:rowOff>638175</xdr:rowOff>
              </to>
            </anchor>
          </controlPr>
        </control>
      </mc:Choice>
      <mc:Fallback>
        <control shapeId="2280" r:id="rId94" name="ComboBox213"/>
      </mc:Fallback>
    </mc:AlternateContent>
    <mc:AlternateContent xmlns:mc="http://schemas.openxmlformats.org/markup-compatibility/2006">
      <mc:Choice Requires="x14">
        <control shapeId="2279" r:id="rId96" name="ComboBox212">
          <controlPr defaultSize="0" autoLine="0" autoPict="0" linkedCell="T42" listFillRange="D102:D105" r:id="rId97">
            <anchor moveWithCells="1">
              <from>
                <xdr:col>18</xdr:col>
                <xdr:colOff>0</xdr:colOff>
                <xdr:row>41</xdr:row>
                <xdr:rowOff>38100</xdr:rowOff>
              </from>
              <to>
                <xdr:col>18</xdr:col>
                <xdr:colOff>3981450</xdr:colOff>
                <xdr:row>41</xdr:row>
                <xdr:rowOff>571500</xdr:rowOff>
              </to>
            </anchor>
          </controlPr>
        </control>
      </mc:Choice>
      <mc:Fallback>
        <control shapeId="2279" r:id="rId96" name="ComboBox212"/>
      </mc:Fallback>
    </mc:AlternateContent>
    <mc:AlternateContent xmlns:mc="http://schemas.openxmlformats.org/markup-compatibility/2006">
      <mc:Choice Requires="x14">
        <control shapeId="2278" r:id="rId98" name="ComboBox211">
          <controlPr defaultSize="0" autoLine="0" autoPict="0" linkedCell="T41" listFillRange="D102:D105" r:id="rId99">
            <anchor moveWithCells="1">
              <from>
                <xdr:col>18</xdr:col>
                <xdr:colOff>0</xdr:colOff>
                <xdr:row>40</xdr:row>
                <xdr:rowOff>66675</xdr:rowOff>
              </from>
              <to>
                <xdr:col>18</xdr:col>
                <xdr:colOff>4000500</xdr:colOff>
                <xdr:row>40</xdr:row>
                <xdr:rowOff>590550</xdr:rowOff>
              </to>
            </anchor>
          </controlPr>
        </control>
      </mc:Choice>
      <mc:Fallback>
        <control shapeId="2278" r:id="rId98" name="ComboBox211"/>
      </mc:Fallback>
    </mc:AlternateContent>
    <mc:AlternateContent xmlns:mc="http://schemas.openxmlformats.org/markup-compatibility/2006">
      <mc:Choice Requires="x14">
        <control shapeId="2277" r:id="rId100" name="ComboBox210">
          <controlPr defaultSize="0" autoLine="0" autoPict="0" linkedCell="T40" listFillRange="D102:D105" r:id="rId101">
            <anchor moveWithCells="1">
              <from>
                <xdr:col>18</xdr:col>
                <xdr:colOff>0</xdr:colOff>
                <xdr:row>39</xdr:row>
                <xdr:rowOff>247650</xdr:rowOff>
              </from>
              <to>
                <xdr:col>18</xdr:col>
                <xdr:colOff>4019550</xdr:colOff>
                <xdr:row>39</xdr:row>
                <xdr:rowOff>771525</xdr:rowOff>
              </to>
            </anchor>
          </controlPr>
        </control>
      </mc:Choice>
      <mc:Fallback>
        <control shapeId="2277" r:id="rId100" name="ComboBox210"/>
      </mc:Fallback>
    </mc:AlternateContent>
    <mc:AlternateContent xmlns:mc="http://schemas.openxmlformats.org/markup-compatibility/2006">
      <mc:Choice Requires="x14">
        <control shapeId="2276" r:id="rId102" name="ComboBox209">
          <controlPr defaultSize="0" autoLine="0" autoPict="0" linkedCell="T39" listFillRange="D102:D105" r:id="rId103">
            <anchor moveWithCells="1">
              <from>
                <xdr:col>18</xdr:col>
                <xdr:colOff>28575</xdr:colOff>
                <xdr:row>38</xdr:row>
                <xdr:rowOff>381000</xdr:rowOff>
              </from>
              <to>
                <xdr:col>18</xdr:col>
                <xdr:colOff>4000500</xdr:colOff>
                <xdr:row>38</xdr:row>
                <xdr:rowOff>914400</xdr:rowOff>
              </to>
            </anchor>
          </controlPr>
        </control>
      </mc:Choice>
      <mc:Fallback>
        <control shapeId="2276" r:id="rId102" name="ComboBox209"/>
      </mc:Fallback>
    </mc:AlternateContent>
    <mc:AlternateContent xmlns:mc="http://schemas.openxmlformats.org/markup-compatibility/2006">
      <mc:Choice Requires="x14">
        <control shapeId="2275" r:id="rId104" name="ComboBox208">
          <controlPr defaultSize="0" autoLine="0" autoPict="0" linkedCell="T38" listFillRange="D102:D105" r:id="rId105">
            <anchor moveWithCells="1">
              <from>
                <xdr:col>17</xdr:col>
                <xdr:colOff>1857375</xdr:colOff>
                <xdr:row>37</xdr:row>
                <xdr:rowOff>57150</xdr:rowOff>
              </from>
              <to>
                <xdr:col>18</xdr:col>
                <xdr:colOff>4000500</xdr:colOff>
                <xdr:row>37</xdr:row>
                <xdr:rowOff>581025</xdr:rowOff>
              </to>
            </anchor>
          </controlPr>
        </control>
      </mc:Choice>
      <mc:Fallback>
        <control shapeId="2275" r:id="rId104" name="ComboBox208"/>
      </mc:Fallback>
    </mc:AlternateContent>
    <mc:AlternateContent xmlns:mc="http://schemas.openxmlformats.org/markup-compatibility/2006">
      <mc:Choice Requires="x14">
        <control shapeId="2274" r:id="rId106" name="ComboBox207">
          <controlPr defaultSize="0" autoLine="0" autoPict="0" linkedCell="T37" listFillRange="D102:D105" r:id="rId107">
            <anchor moveWithCells="1">
              <from>
                <xdr:col>17</xdr:col>
                <xdr:colOff>1866900</xdr:colOff>
                <xdr:row>36</xdr:row>
                <xdr:rowOff>114300</xdr:rowOff>
              </from>
              <to>
                <xdr:col>18</xdr:col>
                <xdr:colOff>3990975</xdr:colOff>
                <xdr:row>36</xdr:row>
                <xdr:rowOff>638175</xdr:rowOff>
              </to>
            </anchor>
          </controlPr>
        </control>
      </mc:Choice>
      <mc:Fallback>
        <control shapeId="2274" r:id="rId106" name="ComboBox207"/>
      </mc:Fallback>
    </mc:AlternateContent>
    <mc:AlternateContent xmlns:mc="http://schemas.openxmlformats.org/markup-compatibility/2006">
      <mc:Choice Requires="x14">
        <control shapeId="2273" r:id="rId108" name="ComboBox206">
          <controlPr defaultSize="0" autoLine="0" autoPict="0" linkedCell="T36" listFillRange="D102:D105" r:id="rId109">
            <anchor moveWithCells="1">
              <from>
                <xdr:col>17</xdr:col>
                <xdr:colOff>1857375</xdr:colOff>
                <xdr:row>35</xdr:row>
                <xdr:rowOff>114300</xdr:rowOff>
              </from>
              <to>
                <xdr:col>18</xdr:col>
                <xdr:colOff>4000500</xdr:colOff>
                <xdr:row>35</xdr:row>
                <xdr:rowOff>638175</xdr:rowOff>
              </to>
            </anchor>
          </controlPr>
        </control>
      </mc:Choice>
      <mc:Fallback>
        <control shapeId="2273" r:id="rId108" name="ComboBox206"/>
      </mc:Fallback>
    </mc:AlternateContent>
    <mc:AlternateContent xmlns:mc="http://schemas.openxmlformats.org/markup-compatibility/2006">
      <mc:Choice Requires="x14">
        <control shapeId="2272" r:id="rId110" name="ComboBox205">
          <controlPr defaultSize="0" autoLine="0" autoPict="0" linkedCell="T35" listFillRange="D102:D105" r:id="rId111">
            <anchor moveWithCells="1">
              <from>
                <xdr:col>18</xdr:col>
                <xdr:colOff>0</xdr:colOff>
                <xdr:row>34</xdr:row>
                <xdr:rowOff>114300</xdr:rowOff>
              </from>
              <to>
                <xdr:col>18</xdr:col>
                <xdr:colOff>3981450</xdr:colOff>
                <xdr:row>34</xdr:row>
                <xdr:rowOff>638175</xdr:rowOff>
              </to>
            </anchor>
          </controlPr>
        </control>
      </mc:Choice>
      <mc:Fallback>
        <control shapeId="2272" r:id="rId110" name="ComboBox205"/>
      </mc:Fallback>
    </mc:AlternateContent>
    <mc:AlternateContent xmlns:mc="http://schemas.openxmlformats.org/markup-compatibility/2006">
      <mc:Choice Requires="x14">
        <control shapeId="2271" r:id="rId112" name="ComboBox204">
          <controlPr defaultSize="0" autoLine="0" autoPict="0" linkedCell="T34" listFillRange="D102:D105" r:id="rId113">
            <anchor moveWithCells="1">
              <from>
                <xdr:col>17</xdr:col>
                <xdr:colOff>1866900</xdr:colOff>
                <xdr:row>33</xdr:row>
                <xdr:rowOff>304800</xdr:rowOff>
              </from>
              <to>
                <xdr:col>18</xdr:col>
                <xdr:colOff>3990975</xdr:colOff>
                <xdr:row>33</xdr:row>
                <xdr:rowOff>828675</xdr:rowOff>
              </to>
            </anchor>
          </controlPr>
        </control>
      </mc:Choice>
      <mc:Fallback>
        <control shapeId="2271" r:id="rId112" name="ComboBox204"/>
      </mc:Fallback>
    </mc:AlternateContent>
    <mc:AlternateContent xmlns:mc="http://schemas.openxmlformats.org/markup-compatibility/2006">
      <mc:Choice Requires="x14">
        <control shapeId="2270" r:id="rId114" name="ComboBox203">
          <controlPr defaultSize="0" autoLine="0" autoPict="0" linkedCell="T33" listFillRange="D102:D105" r:id="rId115">
            <anchor moveWithCells="1">
              <from>
                <xdr:col>17</xdr:col>
                <xdr:colOff>1866900</xdr:colOff>
                <xdr:row>32</xdr:row>
                <xdr:rowOff>123825</xdr:rowOff>
              </from>
              <to>
                <xdr:col>18</xdr:col>
                <xdr:colOff>3990975</xdr:colOff>
                <xdr:row>33</xdr:row>
                <xdr:rowOff>9525</xdr:rowOff>
              </to>
            </anchor>
          </controlPr>
        </control>
      </mc:Choice>
      <mc:Fallback>
        <control shapeId="2270" r:id="rId114" name="ComboBox203"/>
      </mc:Fallback>
    </mc:AlternateContent>
    <mc:AlternateContent xmlns:mc="http://schemas.openxmlformats.org/markup-compatibility/2006">
      <mc:Choice Requires="x14">
        <control shapeId="2269" r:id="rId116" name="ComboBox202">
          <controlPr defaultSize="0" autoLine="0" autoPict="0" linkedCell="T32" listFillRange="D102:D105" r:id="rId117">
            <anchor moveWithCells="1">
              <from>
                <xdr:col>17</xdr:col>
                <xdr:colOff>1847850</xdr:colOff>
                <xdr:row>31</xdr:row>
                <xdr:rowOff>95250</xdr:rowOff>
              </from>
              <to>
                <xdr:col>18</xdr:col>
                <xdr:colOff>4010025</xdr:colOff>
                <xdr:row>31</xdr:row>
                <xdr:rowOff>628650</xdr:rowOff>
              </to>
            </anchor>
          </controlPr>
        </control>
      </mc:Choice>
      <mc:Fallback>
        <control shapeId="2269" r:id="rId116" name="ComboBox202"/>
      </mc:Fallback>
    </mc:AlternateContent>
    <mc:AlternateContent xmlns:mc="http://schemas.openxmlformats.org/markup-compatibility/2006">
      <mc:Choice Requires="x14">
        <control shapeId="2209" r:id="rId118" name="ComboBox144">
          <controlPr defaultSize="0" autoLine="0" linkedCell="R60" listFillRange="D96:D99" r:id="rId119">
            <anchor moveWithCells="1">
              <from>
                <xdr:col>16</xdr:col>
                <xdr:colOff>0</xdr:colOff>
                <xdr:row>59</xdr:row>
                <xdr:rowOff>542925</xdr:rowOff>
              </from>
              <to>
                <xdr:col>16</xdr:col>
                <xdr:colOff>3714750</xdr:colOff>
                <xdr:row>59</xdr:row>
                <xdr:rowOff>1038225</xdr:rowOff>
              </to>
            </anchor>
          </controlPr>
        </control>
      </mc:Choice>
      <mc:Fallback>
        <control shapeId="2209" r:id="rId118" name="ComboBox144"/>
      </mc:Fallback>
    </mc:AlternateContent>
    <mc:AlternateContent xmlns:mc="http://schemas.openxmlformats.org/markup-compatibility/2006">
      <mc:Choice Requires="x14">
        <control shapeId="2208" r:id="rId120" name="ComboBox143">
          <controlPr defaultSize="0" autoLine="0" linkedCell="R59" listFillRange="D96:D99" r:id="rId121">
            <anchor moveWithCells="1">
              <from>
                <xdr:col>16</xdr:col>
                <xdr:colOff>0</xdr:colOff>
                <xdr:row>58</xdr:row>
                <xdr:rowOff>123825</xdr:rowOff>
              </from>
              <to>
                <xdr:col>16</xdr:col>
                <xdr:colOff>3714750</xdr:colOff>
                <xdr:row>58</xdr:row>
                <xdr:rowOff>619125</xdr:rowOff>
              </to>
            </anchor>
          </controlPr>
        </control>
      </mc:Choice>
      <mc:Fallback>
        <control shapeId="2208" r:id="rId120" name="ComboBox143"/>
      </mc:Fallback>
    </mc:AlternateContent>
    <mc:AlternateContent xmlns:mc="http://schemas.openxmlformats.org/markup-compatibility/2006">
      <mc:Choice Requires="x14">
        <control shapeId="2207" r:id="rId122" name="ComboBox142">
          <controlPr defaultSize="0" autoLine="0" linkedCell="R58" listFillRange="D96:D99" r:id="rId123">
            <anchor moveWithCells="1">
              <from>
                <xdr:col>16</xdr:col>
                <xdr:colOff>0</xdr:colOff>
                <xdr:row>57</xdr:row>
                <xdr:rowOff>57150</xdr:rowOff>
              </from>
              <to>
                <xdr:col>16</xdr:col>
                <xdr:colOff>3714750</xdr:colOff>
                <xdr:row>57</xdr:row>
                <xdr:rowOff>552450</xdr:rowOff>
              </to>
            </anchor>
          </controlPr>
        </control>
      </mc:Choice>
      <mc:Fallback>
        <control shapeId="2207" r:id="rId122" name="ComboBox142"/>
      </mc:Fallback>
    </mc:AlternateContent>
    <mc:AlternateContent xmlns:mc="http://schemas.openxmlformats.org/markup-compatibility/2006">
      <mc:Choice Requires="x14">
        <control shapeId="2206" r:id="rId124" name="ComboBox141">
          <controlPr defaultSize="0" autoLine="0" linkedCell="R57" listFillRange="D96:D99" r:id="rId125">
            <anchor moveWithCells="1">
              <from>
                <xdr:col>16</xdr:col>
                <xdr:colOff>0</xdr:colOff>
                <xdr:row>56</xdr:row>
                <xdr:rowOff>161925</xdr:rowOff>
              </from>
              <to>
                <xdr:col>16</xdr:col>
                <xdr:colOff>3714750</xdr:colOff>
                <xdr:row>56</xdr:row>
                <xdr:rowOff>657225</xdr:rowOff>
              </to>
            </anchor>
          </controlPr>
        </control>
      </mc:Choice>
      <mc:Fallback>
        <control shapeId="2206" r:id="rId124" name="ComboBox141"/>
      </mc:Fallback>
    </mc:AlternateContent>
    <mc:AlternateContent xmlns:mc="http://schemas.openxmlformats.org/markup-compatibility/2006">
      <mc:Choice Requires="x14">
        <control shapeId="2205" r:id="rId126" name="ComboBox140">
          <controlPr defaultSize="0" autoLine="0" linkedCell="R56" listFillRange="D96:D99" r:id="rId127">
            <anchor moveWithCells="1">
              <from>
                <xdr:col>16</xdr:col>
                <xdr:colOff>0</xdr:colOff>
                <xdr:row>55</xdr:row>
                <xdr:rowOff>257175</xdr:rowOff>
              </from>
              <to>
                <xdr:col>16</xdr:col>
                <xdr:colOff>3714750</xdr:colOff>
                <xdr:row>55</xdr:row>
                <xdr:rowOff>752475</xdr:rowOff>
              </to>
            </anchor>
          </controlPr>
        </control>
      </mc:Choice>
      <mc:Fallback>
        <control shapeId="2205" r:id="rId126" name="ComboBox140"/>
      </mc:Fallback>
    </mc:AlternateContent>
    <mc:AlternateContent xmlns:mc="http://schemas.openxmlformats.org/markup-compatibility/2006">
      <mc:Choice Requires="x14">
        <control shapeId="2204" r:id="rId128" name="ComboBox139">
          <controlPr defaultSize="0" autoLine="0" linkedCell="R55" listFillRange="D96:D99" r:id="rId129">
            <anchor moveWithCells="1">
              <from>
                <xdr:col>16</xdr:col>
                <xdr:colOff>0</xdr:colOff>
                <xdr:row>54</xdr:row>
                <xdr:rowOff>104775</xdr:rowOff>
              </from>
              <to>
                <xdr:col>16</xdr:col>
                <xdr:colOff>3714750</xdr:colOff>
                <xdr:row>54</xdr:row>
                <xdr:rowOff>600075</xdr:rowOff>
              </to>
            </anchor>
          </controlPr>
        </control>
      </mc:Choice>
      <mc:Fallback>
        <control shapeId="2204" r:id="rId128" name="ComboBox139"/>
      </mc:Fallback>
    </mc:AlternateContent>
    <mc:AlternateContent xmlns:mc="http://schemas.openxmlformats.org/markup-compatibility/2006">
      <mc:Choice Requires="x14">
        <control shapeId="2203" r:id="rId130" name="ComboBox138">
          <controlPr defaultSize="0" autoLine="0" linkedCell="R54" listFillRange="D96:D99" r:id="rId131">
            <anchor moveWithCells="1">
              <from>
                <xdr:col>16</xdr:col>
                <xdr:colOff>0</xdr:colOff>
                <xdr:row>53</xdr:row>
                <xdr:rowOff>95250</xdr:rowOff>
              </from>
              <to>
                <xdr:col>16</xdr:col>
                <xdr:colOff>3714750</xdr:colOff>
                <xdr:row>53</xdr:row>
                <xdr:rowOff>590550</xdr:rowOff>
              </to>
            </anchor>
          </controlPr>
        </control>
      </mc:Choice>
      <mc:Fallback>
        <control shapeId="2203" r:id="rId130" name="ComboBox138"/>
      </mc:Fallback>
    </mc:AlternateContent>
    <mc:AlternateContent xmlns:mc="http://schemas.openxmlformats.org/markup-compatibility/2006">
      <mc:Choice Requires="x14">
        <control shapeId="2202" r:id="rId132" name="ComboBox137">
          <controlPr defaultSize="0" autoLine="0" linkedCell="R53" listFillRange="D96:D99" r:id="rId127">
            <anchor moveWithCells="1">
              <from>
                <xdr:col>16</xdr:col>
                <xdr:colOff>0</xdr:colOff>
                <xdr:row>52</xdr:row>
                <xdr:rowOff>76200</xdr:rowOff>
              </from>
              <to>
                <xdr:col>16</xdr:col>
                <xdr:colOff>3714750</xdr:colOff>
                <xdr:row>52</xdr:row>
                <xdr:rowOff>571500</xdr:rowOff>
              </to>
            </anchor>
          </controlPr>
        </control>
      </mc:Choice>
      <mc:Fallback>
        <control shapeId="2202" r:id="rId132" name="ComboBox137"/>
      </mc:Fallback>
    </mc:AlternateContent>
    <mc:AlternateContent xmlns:mc="http://schemas.openxmlformats.org/markup-compatibility/2006">
      <mc:Choice Requires="x14">
        <control shapeId="2201" r:id="rId133" name="ComboBox136">
          <controlPr defaultSize="0" autoLine="0" linkedCell="R52" listFillRange="D96:D99" r:id="rId134">
            <anchor moveWithCells="1">
              <from>
                <xdr:col>16</xdr:col>
                <xdr:colOff>0</xdr:colOff>
                <xdr:row>51</xdr:row>
                <xdr:rowOff>342900</xdr:rowOff>
              </from>
              <to>
                <xdr:col>16</xdr:col>
                <xdr:colOff>3714750</xdr:colOff>
                <xdr:row>51</xdr:row>
                <xdr:rowOff>838200</xdr:rowOff>
              </to>
            </anchor>
          </controlPr>
        </control>
      </mc:Choice>
      <mc:Fallback>
        <control shapeId="2201" r:id="rId133" name="ComboBox136"/>
      </mc:Fallback>
    </mc:AlternateContent>
    <mc:AlternateContent xmlns:mc="http://schemas.openxmlformats.org/markup-compatibility/2006">
      <mc:Choice Requires="x14">
        <control shapeId="2200" r:id="rId135" name="ComboBox135">
          <controlPr defaultSize="0" autoLine="0" linkedCell="R51" listFillRange="D96:D99" r:id="rId136">
            <anchor moveWithCells="1">
              <from>
                <xdr:col>16</xdr:col>
                <xdr:colOff>0</xdr:colOff>
                <xdr:row>50</xdr:row>
                <xdr:rowOff>85725</xdr:rowOff>
              </from>
              <to>
                <xdr:col>18</xdr:col>
                <xdr:colOff>0</xdr:colOff>
                <xdr:row>50</xdr:row>
                <xdr:rowOff>581025</xdr:rowOff>
              </to>
            </anchor>
          </controlPr>
        </control>
      </mc:Choice>
      <mc:Fallback>
        <control shapeId="2200" r:id="rId135" name="ComboBox135"/>
      </mc:Fallback>
    </mc:AlternateContent>
    <mc:AlternateContent xmlns:mc="http://schemas.openxmlformats.org/markup-compatibility/2006">
      <mc:Choice Requires="x14">
        <control shapeId="2140" r:id="rId137" name="ComboBox86">
          <controlPr defaultSize="0" autoLine="0" linkedCell="K88" listFillRange="D91:D93" r:id="rId138">
            <anchor moveWithCells="1">
              <from>
                <xdr:col>9</xdr:col>
                <xdr:colOff>190500</xdr:colOff>
                <xdr:row>88</xdr:row>
                <xdr:rowOff>0</xdr:rowOff>
              </from>
              <to>
                <xdr:col>9</xdr:col>
                <xdr:colOff>3086100</xdr:colOff>
                <xdr:row>89</xdr:row>
                <xdr:rowOff>219075</xdr:rowOff>
              </to>
            </anchor>
          </controlPr>
        </control>
      </mc:Choice>
      <mc:Fallback>
        <control shapeId="2140" r:id="rId137" name="ComboBox86"/>
      </mc:Fallback>
    </mc:AlternateContent>
    <mc:AlternateContent xmlns:mc="http://schemas.openxmlformats.org/markup-compatibility/2006">
      <mc:Choice Requires="x14">
        <control shapeId="2139" r:id="rId139" name="ComboBox85">
          <controlPr defaultSize="0" autoLine="0" linkedCell="K87" listFillRange="D91:D93" r:id="rId140">
            <anchor moveWithCells="1">
              <from>
                <xdr:col>9</xdr:col>
                <xdr:colOff>209550</xdr:colOff>
                <xdr:row>88</xdr:row>
                <xdr:rowOff>0</xdr:rowOff>
              </from>
              <to>
                <xdr:col>9</xdr:col>
                <xdr:colOff>3105150</xdr:colOff>
                <xdr:row>89</xdr:row>
                <xdr:rowOff>219075</xdr:rowOff>
              </to>
            </anchor>
          </controlPr>
        </control>
      </mc:Choice>
      <mc:Fallback>
        <control shapeId="2139" r:id="rId139" name="ComboBox85"/>
      </mc:Fallback>
    </mc:AlternateContent>
    <mc:AlternateContent xmlns:mc="http://schemas.openxmlformats.org/markup-compatibility/2006">
      <mc:Choice Requires="x14">
        <control shapeId="2138" r:id="rId141" name="ComboBox84">
          <controlPr defaultSize="0" autoLine="0" linkedCell="K86" listFillRange="D91:D93" r:id="rId142">
            <anchor moveWithCells="1">
              <from>
                <xdr:col>9</xdr:col>
                <xdr:colOff>161925</xdr:colOff>
                <xdr:row>88</xdr:row>
                <xdr:rowOff>0</xdr:rowOff>
              </from>
              <to>
                <xdr:col>9</xdr:col>
                <xdr:colOff>3057525</xdr:colOff>
                <xdr:row>89</xdr:row>
                <xdr:rowOff>219075</xdr:rowOff>
              </to>
            </anchor>
          </controlPr>
        </control>
      </mc:Choice>
      <mc:Fallback>
        <control shapeId="2138" r:id="rId141" name="ComboBox84"/>
      </mc:Fallback>
    </mc:AlternateContent>
    <mc:AlternateContent xmlns:mc="http://schemas.openxmlformats.org/markup-compatibility/2006">
      <mc:Choice Requires="x14">
        <control shapeId="2137" r:id="rId143" name="ComboBox83">
          <controlPr defaultSize="0" autoLine="0" linkedCell="K85" listFillRange="D91:D93" r:id="rId144">
            <anchor moveWithCells="1">
              <from>
                <xdr:col>9</xdr:col>
                <xdr:colOff>190500</xdr:colOff>
                <xdr:row>88</xdr:row>
                <xdr:rowOff>0</xdr:rowOff>
              </from>
              <to>
                <xdr:col>9</xdr:col>
                <xdr:colOff>3086100</xdr:colOff>
                <xdr:row>89</xdr:row>
                <xdr:rowOff>219075</xdr:rowOff>
              </to>
            </anchor>
          </controlPr>
        </control>
      </mc:Choice>
      <mc:Fallback>
        <control shapeId="2137" r:id="rId143" name="ComboBox83"/>
      </mc:Fallback>
    </mc:AlternateContent>
    <mc:AlternateContent xmlns:mc="http://schemas.openxmlformats.org/markup-compatibility/2006">
      <mc:Choice Requires="x14">
        <control shapeId="2136" r:id="rId145" name="ComboBox82">
          <controlPr defaultSize="0" autoLine="0" linkedCell="K84" listFillRange="D91:D93" r:id="rId146">
            <anchor moveWithCells="1">
              <from>
                <xdr:col>9</xdr:col>
                <xdr:colOff>171450</xdr:colOff>
                <xdr:row>88</xdr:row>
                <xdr:rowOff>0</xdr:rowOff>
              </from>
              <to>
                <xdr:col>9</xdr:col>
                <xdr:colOff>3057525</xdr:colOff>
                <xdr:row>89</xdr:row>
                <xdr:rowOff>219075</xdr:rowOff>
              </to>
            </anchor>
          </controlPr>
        </control>
      </mc:Choice>
      <mc:Fallback>
        <control shapeId="2136" r:id="rId145" name="ComboBox82"/>
      </mc:Fallback>
    </mc:AlternateContent>
    <mc:AlternateContent xmlns:mc="http://schemas.openxmlformats.org/markup-compatibility/2006">
      <mc:Choice Requires="x14">
        <control shapeId="2135" r:id="rId147" name="ComboBox81">
          <controlPr defaultSize="0" autoLine="0" linkedCell="K83" listFillRange="D91:D93" r:id="rId148">
            <anchor moveWithCells="1">
              <from>
                <xdr:col>9</xdr:col>
                <xdr:colOff>123825</xdr:colOff>
                <xdr:row>88</xdr:row>
                <xdr:rowOff>0</xdr:rowOff>
              </from>
              <to>
                <xdr:col>9</xdr:col>
                <xdr:colOff>2990850</xdr:colOff>
                <xdr:row>89</xdr:row>
                <xdr:rowOff>219075</xdr:rowOff>
              </to>
            </anchor>
          </controlPr>
        </control>
      </mc:Choice>
      <mc:Fallback>
        <control shapeId="2135" r:id="rId147" name="ComboBox81"/>
      </mc:Fallback>
    </mc:AlternateContent>
    <mc:AlternateContent xmlns:mc="http://schemas.openxmlformats.org/markup-compatibility/2006">
      <mc:Choice Requires="x14">
        <control shapeId="2134" r:id="rId149" name="ComboBox80">
          <controlPr defaultSize="0" autoLine="0" linkedCell="K82" listFillRange="D91:D93" r:id="rId150">
            <anchor moveWithCells="1">
              <from>
                <xdr:col>9</xdr:col>
                <xdr:colOff>161925</xdr:colOff>
                <xdr:row>88</xdr:row>
                <xdr:rowOff>0</xdr:rowOff>
              </from>
              <to>
                <xdr:col>9</xdr:col>
                <xdr:colOff>3038475</xdr:colOff>
                <xdr:row>89</xdr:row>
                <xdr:rowOff>219075</xdr:rowOff>
              </to>
            </anchor>
          </controlPr>
        </control>
      </mc:Choice>
      <mc:Fallback>
        <control shapeId="2134" r:id="rId149" name="ComboBox80"/>
      </mc:Fallback>
    </mc:AlternateContent>
    <mc:AlternateContent xmlns:mc="http://schemas.openxmlformats.org/markup-compatibility/2006">
      <mc:Choice Requires="x14">
        <control shapeId="2133" r:id="rId151" name="ComboBox79">
          <controlPr defaultSize="0" autoLine="0" linkedCell="K81" listFillRange="D91:D93" r:id="rId152">
            <anchor moveWithCells="1">
              <from>
                <xdr:col>9</xdr:col>
                <xdr:colOff>190500</xdr:colOff>
                <xdr:row>88</xdr:row>
                <xdr:rowOff>0</xdr:rowOff>
              </from>
              <to>
                <xdr:col>9</xdr:col>
                <xdr:colOff>3067050</xdr:colOff>
                <xdr:row>89</xdr:row>
                <xdr:rowOff>209550</xdr:rowOff>
              </to>
            </anchor>
          </controlPr>
        </control>
      </mc:Choice>
      <mc:Fallback>
        <control shapeId="2133" r:id="rId151" name="ComboBox79"/>
      </mc:Fallback>
    </mc:AlternateContent>
    <mc:AlternateContent xmlns:mc="http://schemas.openxmlformats.org/markup-compatibility/2006">
      <mc:Choice Requires="x14">
        <control shapeId="2132" r:id="rId153" name="ComboBox78">
          <controlPr defaultSize="0" autoLine="0" linkedCell="K80" listFillRange="D91:D93" r:id="rId154">
            <anchor moveWithCells="1">
              <from>
                <xdr:col>9</xdr:col>
                <xdr:colOff>190500</xdr:colOff>
                <xdr:row>88</xdr:row>
                <xdr:rowOff>0</xdr:rowOff>
              </from>
              <to>
                <xdr:col>9</xdr:col>
                <xdr:colOff>3067050</xdr:colOff>
                <xdr:row>89</xdr:row>
                <xdr:rowOff>209550</xdr:rowOff>
              </to>
            </anchor>
          </controlPr>
        </control>
      </mc:Choice>
      <mc:Fallback>
        <control shapeId="2132" r:id="rId153" name="ComboBox78"/>
      </mc:Fallback>
    </mc:AlternateContent>
    <mc:AlternateContent xmlns:mc="http://schemas.openxmlformats.org/markup-compatibility/2006">
      <mc:Choice Requires="x14">
        <control shapeId="2131" r:id="rId155" name="ComboBox77">
          <controlPr defaultSize="0" autoLine="0" linkedCell="K79" listFillRange="D91:D93" r:id="rId156">
            <anchor moveWithCells="1">
              <from>
                <xdr:col>9</xdr:col>
                <xdr:colOff>190500</xdr:colOff>
                <xdr:row>88</xdr:row>
                <xdr:rowOff>0</xdr:rowOff>
              </from>
              <to>
                <xdr:col>9</xdr:col>
                <xdr:colOff>3067050</xdr:colOff>
                <xdr:row>89</xdr:row>
                <xdr:rowOff>209550</xdr:rowOff>
              </to>
            </anchor>
          </controlPr>
        </control>
      </mc:Choice>
      <mc:Fallback>
        <control shapeId="2131" r:id="rId155" name="ComboBox77"/>
      </mc:Fallback>
    </mc:AlternateContent>
    <mc:AlternateContent xmlns:mc="http://schemas.openxmlformats.org/markup-compatibility/2006">
      <mc:Choice Requires="x14">
        <control shapeId="2130" r:id="rId157" name="ComboBox76">
          <controlPr defaultSize="0" autoLine="0" linkedCell="K78" listFillRange="D91:D93" r:id="rId158">
            <anchor moveWithCells="1">
              <from>
                <xdr:col>9</xdr:col>
                <xdr:colOff>190500</xdr:colOff>
                <xdr:row>88</xdr:row>
                <xdr:rowOff>0</xdr:rowOff>
              </from>
              <to>
                <xdr:col>9</xdr:col>
                <xdr:colOff>3067050</xdr:colOff>
                <xdr:row>89</xdr:row>
                <xdr:rowOff>209550</xdr:rowOff>
              </to>
            </anchor>
          </controlPr>
        </control>
      </mc:Choice>
      <mc:Fallback>
        <control shapeId="2130" r:id="rId157" name="ComboBox76"/>
      </mc:Fallback>
    </mc:AlternateContent>
    <mc:AlternateContent xmlns:mc="http://schemas.openxmlformats.org/markup-compatibility/2006">
      <mc:Choice Requires="x14">
        <control shapeId="2129" r:id="rId159" name="ComboBox75">
          <controlPr defaultSize="0" autoLine="0" linkedCell="K77" listFillRange="D91:D93" r:id="rId160">
            <anchor moveWithCells="1">
              <from>
                <xdr:col>9</xdr:col>
                <xdr:colOff>200025</xdr:colOff>
                <xdr:row>88</xdr:row>
                <xdr:rowOff>0</xdr:rowOff>
              </from>
              <to>
                <xdr:col>9</xdr:col>
                <xdr:colOff>3076575</xdr:colOff>
                <xdr:row>89</xdr:row>
                <xdr:rowOff>219075</xdr:rowOff>
              </to>
            </anchor>
          </controlPr>
        </control>
      </mc:Choice>
      <mc:Fallback>
        <control shapeId="2129" r:id="rId159" name="ComboBox75"/>
      </mc:Fallback>
    </mc:AlternateContent>
    <mc:AlternateContent xmlns:mc="http://schemas.openxmlformats.org/markup-compatibility/2006">
      <mc:Choice Requires="x14">
        <control shapeId="2128" r:id="rId161" name="ComboBox74">
          <controlPr defaultSize="0" autoLine="0" linkedCell="K76" listFillRange="D91:D93" r:id="rId162">
            <anchor moveWithCells="1">
              <from>
                <xdr:col>9</xdr:col>
                <xdr:colOff>190500</xdr:colOff>
                <xdr:row>88</xdr:row>
                <xdr:rowOff>0</xdr:rowOff>
              </from>
              <to>
                <xdr:col>9</xdr:col>
                <xdr:colOff>3067050</xdr:colOff>
                <xdr:row>89</xdr:row>
                <xdr:rowOff>209550</xdr:rowOff>
              </to>
            </anchor>
          </controlPr>
        </control>
      </mc:Choice>
      <mc:Fallback>
        <control shapeId="2128" r:id="rId161" name="ComboBox74"/>
      </mc:Fallback>
    </mc:AlternateContent>
    <mc:AlternateContent xmlns:mc="http://schemas.openxmlformats.org/markup-compatibility/2006">
      <mc:Choice Requires="x14">
        <control shapeId="2127" r:id="rId163" name="ComboBox73">
          <controlPr defaultSize="0" autoLine="0" linkedCell="K75" listFillRange="D91:D93" r:id="rId164">
            <anchor moveWithCells="1">
              <from>
                <xdr:col>9</xdr:col>
                <xdr:colOff>200025</xdr:colOff>
                <xdr:row>74</xdr:row>
                <xdr:rowOff>142875</xdr:rowOff>
              </from>
              <to>
                <xdr:col>9</xdr:col>
                <xdr:colOff>3076575</xdr:colOff>
                <xdr:row>74</xdr:row>
                <xdr:rowOff>676275</xdr:rowOff>
              </to>
            </anchor>
          </controlPr>
        </control>
      </mc:Choice>
      <mc:Fallback>
        <control shapeId="2127" r:id="rId163" name="ComboBox73"/>
      </mc:Fallback>
    </mc:AlternateContent>
    <mc:AlternateContent xmlns:mc="http://schemas.openxmlformats.org/markup-compatibility/2006">
      <mc:Choice Requires="x14">
        <control shapeId="2126" r:id="rId165" name="ComboBox72">
          <controlPr defaultSize="0" autoLine="0" linkedCell="K74" listFillRange="D91:D93" r:id="rId166">
            <anchor moveWithCells="1">
              <from>
                <xdr:col>9</xdr:col>
                <xdr:colOff>228600</xdr:colOff>
                <xdr:row>73</xdr:row>
                <xdr:rowOff>57150</xdr:rowOff>
              </from>
              <to>
                <xdr:col>9</xdr:col>
                <xdr:colOff>3105150</xdr:colOff>
                <xdr:row>73</xdr:row>
                <xdr:rowOff>590550</xdr:rowOff>
              </to>
            </anchor>
          </controlPr>
        </control>
      </mc:Choice>
      <mc:Fallback>
        <control shapeId="2126" r:id="rId165" name="ComboBox72"/>
      </mc:Fallback>
    </mc:AlternateContent>
    <mc:AlternateContent xmlns:mc="http://schemas.openxmlformats.org/markup-compatibility/2006">
      <mc:Choice Requires="x14">
        <control shapeId="2125" r:id="rId167" name="ComboBox71">
          <controlPr defaultSize="0" autoLine="0" linkedCell="K73" listFillRange="D91:D93" r:id="rId168">
            <anchor moveWithCells="1">
              <from>
                <xdr:col>9</xdr:col>
                <xdr:colOff>200025</xdr:colOff>
                <xdr:row>72</xdr:row>
                <xdr:rowOff>142875</xdr:rowOff>
              </from>
              <to>
                <xdr:col>9</xdr:col>
                <xdr:colOff>3076575</xdr:colOff>
                <xdr:row>72</xdr:row>
                <xdr:rowOff>676275</xdr:rowOff>
              </to>
            </anchor>
          </controlPr>
        </control>
      </mc:Choice>
      <mc:Fallback>
        <control shapeId="2125" r:id="rId167" name="ComboBox71"/>
      </mc:Fallback>
    </mc:AlternateContent>
    <mc:AlternateContent xmlns:mc="http://schemas.openxmlformats.org/markup-compatibility/2006">
      <mc:Choice Requires="x14">
        <control shapeId="2124" r:id="rId169" name="ComboBox70">
          <controlPr defaultSize="0" autoLine="0" linkedCell="K72" listFillRange="D91:D93" r:id="rId170">
            <anchor moveWithCells="1">
              <from>
                <xdr:col>9</xdr:col>
                <xdr:colOff>171450</xdr:colOff>
                <xdr:row>71</xdr:row>
                <xdr:rowOff>133350</xdr:rowOff>
              </from>
              <to>
                <xdr:col>9</xdr:col>
                <xdr:colOff>3048000</xdr:colOff>
                <xdr:row>71</xdr:row>
                <xdr:rowOff>666750</xdr:rowOff>
              </to>
            </anchor>
          </controlPr>
        </control>
      </mc:Choice>
      <mc:Fallback>
        <control shapeId="2124" r:id="rId169" name="ComboBox70"/>
      </mc:Fallback>
    </mc:AlternateContent>
    <mc:AlternateContent xmlns:mc="http://schemas.openxmlformats.org/markup-compatibility/2006">
      <mc:Choice Requires="x14">
        <control shapeId="2123" r:id="rId171" name="ComboBox69">
          <controlPr defaultSize="0" autoLine="0" linkedCell="K71" listFillRange="D91:D93" r:id="rId172">
            <anchor moveWithCells="1">
              <from>
                <xdr:col>9</xdr:col>
                <xdr:colOff>171450</xdr:colOff>
                <xdr:row>70</xdr:row>
                <xdr:rowOff>47625</xdr:rowOff>
              </from>
              <to>
                <xdr:col>9</xdr:col>
                <xdr:colOff>3048000</xdr:colOff>
                <xdr:row>71</xdr:row>
                <xdr:rowOff>0</xdr:rowOff>
              </to>
            </anchor>
          </controlPr>
        </control>
      </mc:Choice>
      <mc:Fallback>
        <control shapeId="2123" r:id="rId171" name="ComboBox69"/>
      </mc:Fallback>
    </mc:AlternateContent>
    <mc:AlternateContent xmlns:mc="http://schemas.openxmlformats.org/markup-compatibility/2006">
      <mc:Choice Requires="x14">
        <control shapeId="2122" r:id="rId173" name="ComboBox68">
          <controlPr defaultSize="0" autoLine="0" linkedCell="K70" listFillRange="D91:D93" r:id="rId174">
            <anchor moveWithCells="1">
              <from>
                <xdr:col>9</xdr:col>
                <xdr:colOff>171450</xdr:colOff>
                <xdr:row>69</xdr:row>
                <xdr:rowOff>76200</xdr:rowOff>
              </from>
              <to>
                <xdr:col>9</xdr:col>
                <xdr:colOff>3048000</xdr:colOff>
                <xdr:row>69</xdr:row>
                <xdr:rowOff>609600</xdr:rowOff>
              </to>
            </anchor>
          </controlPr>
        </control>
      </mc:Choice>
      <mc:Fallback>
        <control shapeId="2122" r:id="rId173" name="ComboBox68"/>
      </mc:Fallback>
    </mc:AlternateContent>
    <mc:AlternateContent xmlns:mc="http://schemas.openxmlformats.org/markup-compatibility/2006">
      <mc:Choice Requires="x14">
        <control shapeId="2121" r:id="rId175" name="ComboBox67">
          <controlPr defaultSize="0" autoLine="0" linkedCell="K69" listFillRange="D91:D93" r:id="rId176">
            <anchor moveWithCells="1">
              <from>
                <xdr:col>9</xdr:col>
                <xdr:colOff>171450</xdr:colOff>
                <xdr:row>68</xdr:row>
                <xdr:rowOff>76200</xdr:rowOff>
              </from>
              <to>
                <xdr:col>9</xdr:col>
                <xdr:colOff>3048000</xdr:colOff>
                <xdr:row>68</xdr:row>
                <xdr:rowOff>609600</xdr:rowOff>
              </to>
            </anchor>
          </controlPr>
        </control>
      </mc:Choice>
      <mc:Fallback>
        <control shapeId="2121" r:id="rId175" name="ComboBox67"/>
      </mc:Fallback>
    </mc:AlternateContent>
    <mc:AlternateContent xmlns:mc="http://schemas.openxmlformats.org/markup-compatibility/2006">
      <mc:Choice Requires="x14">
        <control shapeId="2120" r:id="rId177" name="ComboBox66">
          <controlPr defaultSize="0" autoLine="0" linkedCell="K68" listFillRange="D91:D93" r:id="rId178">
            <anchor moveWithCells="1">
              <from>
                <xdr:col>9</xdr:col>
                <xdr:colOff>171450</xdr:colOff>
                <xdr:row>67</xdr:row>
                <xdr:rowOff>76200</xdr:rowOff>
              </from>
              <to>
                <xdr:col>9</xdr:col>
                <xdr:colOff>3048000</xdr:colOff>
                <xdr:row>67</xdr:row>
                <xdr:rowOff>609600</xdr:rowOff>
              </to>
            </anchor>
          </controlPr>
        </control>
      </mc:Choice>
      <mc:Fallback>
        <control shapeId="2120" r:id="rId177" name="ComboBox66"/>
      </mc:Fallback>
    </mc:AlternateContent>
    <mc:AlternateContent xmlns:mc="http://schemas.openxmlformats.org/markup-compatibility/2006">
      <mc:Choice Requires="x14">
        <control shapeId="2119" r:id="rId179" name="ComboBox65">
          <controlPr defaultSize="0" autoLine="0" linkedCell="K67" listFillRange="D91:D93" r:id="rId180">
            <anchor moveWithCells="1">
              <from>
                <xdr:col>9</xdr:col>
                <xdr:colOff>190500</xdr:colOff>
                <xdr:row>66</xdr:row>
                <xdr:rowOff>66675</xdr:rowOff>
              </from>
              <to>
                <xdr:col>9</xdr:col>
                <xdr:colOff>3057525</xdr:colOff>
                <xdr:row>66</xdr:row>
                <xdr:rowOff>600075</xdr:rowOff>
              </to>
            </anchor>
          </controlPr>
        </control>
      </mc:Choice>
      <mc:Fallback>
        <control shapeId="2119" r:id="rId179" name="ComboBox65"/>
      </mc:Fallback>
    </mc:AlternateContent>
    <mc:AlternateContent xmlns:mc="http://schemas.openxmlformats.org/markup-compatibility/2006">
      <mc:Choice Requires="x14">
        <control shapeId="2118" r:id="rId181" name="ComboBox64">
          <controlPr defaultSize="0" autoLine="0" linkedCell="K66" listFillRange="D91:D93" r:id="rId182">
            <anchor moveWithCells="1">
              <from>
                <xdr:col>9</xdr:col>
                <xdr:colOff>171450</xdr:colOff>
                <xdr:row>65</xdr:row>
                <xdr:rowOff>76200</xdr:rowOff>
              </from>
              <to>
                <xdr:col>9</xdr:col>
                <xdr:colOff>3048000</xdr:colOff>
                <xdr:row>65</xdr:row>
                <xdr:rowOff>609600</xdr:rowOff>
              </to>
            </anchor>
          </controlPr>
        </control>
      </mc:Choice>
      <mc:Fallback>
        <control shapeId="2118" r:id="rId181" name="ComboBox64"/>
      </mc:Fallback>
    </mc:AlternateContent>
    <mc:AlternateContent xmlns:mc="http://schemas.openxmlformats.org/markup-compatibility/2006">
      <mc:Choice Requires="x14">
        <control shapeId="2117" r:id="rId183" name="ComboBox63">
          <controlPr defaultSize="0" autoLine="0" linkedCell="K65" listFillRange="D91:D93" r:id="rId184">
            <anchor moveWithCells="1">
              <from>
                <xdr:col>9</xdr:col>
                <xdr:colOff>171450</xdr:colOff>
                <xdr:row>64</xdr:row>
                <xdr:rowOff>76200</xdr:rowOff>
              </from>
              <to>
                <xdr:col>9</xdr:col>
                <xdr:colOff>3048000</xdr:colOff>
                <xdr:row>64</xdr:row>
                <xdr:rowOff>609600</xdr:rowOff>
              </to>
            </anchor>
          </controlPr>
        </control>
      </mc:Choice>
      <mc:Fallback>
        <control shapeId="2117" r:id="rId183" name="ComboBox63"/>
      </mc:Fallback>
    </mc:AlternateContent>
    <mc:AlternateContent xmlns:mc="http://schemas.openxmlformats.org/markup-compatibility/2006">
      <mc:Choice Requires="x14">
        <control shapeId="2116" r:id="rId185" name="ComboBox62">
          <controlPr defaultSize="0" autoLine="0" linkedCell="K64" listFillRange="D91:D93" r:id="rId186">
            <anchor moveWithCells="1">
              <from>
                <xdr:col>9</xdr:col>
                <xdr:colOff>171450</xdr:colOff>
                <xdr:row>63</xdr:row>
                <xdr:rowOff>76200</xdr:rowOff>
              </from>
              <to>
                <xdr:col>9</xdr:col>
                <xdr:colOff>3048000</xdr:colOff>
                <xdr:row>63</xdr:row>
                <xdr:rowOff>609600</xdr:rowOff>
              </to>
            </anchor>
          </controlPr>
        </control>
      </mc:Choice>
      <mc:Fallback>
        <control shapeId="2116" r:id="rId185" name="ComboBox62"/>
      </mc:Fallback>
    </mc:AlternateContent>
    <mc:AlternateContent xmlns:mc="http://schemas.openxmlformats.org/markup-compatibility/2006">
      <mc:Choice Requires="x14">
        <control shapeId="2115" r:id="rId187" name="ComboBox61">
          <controlPr defaultSize="0" autoLine="0" linkedCell="K63" listFillRange="D91:D93" r:id="rId188">
            <anchor moveWithCells="1">
              <from>
                <xdr:col>9</xdr:col>
                <xdr:colOff>171450</xdr:colOff>
                <xdr:row>62</xdr:row>
                <xdr:rowOff>76200</xdr:rowOff>
              </from>
              <to>
                <xdr:col>9</xdr:col>
                <xdr:colOff>3048000</xdr:colOff>
                <xdr:row>62</xdr:row>
                <xdr:rowOff>609600</xdr:rowOff>
              </to>
            </anchor>
          </controlPr>
        </control>
      </mc:Choice>
      <mc:Fallback>
        <control shapeId="2115" r:id="rId187" name="ComboBox61"/>
      </mc:Fallback>
    </mc:AlternateContent>
    <mc:AlternateContent xmlns:mc="http://schemas.openxmlformats.org/markup-compatibility/2006">
      <mc:Choice Requires="x14">
        <control shapeId="2114" r:id="rId189" name="ComboBox60">
          <controlPr defaultSize="0" autoLine="0" linkedCell="K62" listFillRange="D91:D93" r:id="rId190">
            <anchor moveWithCells="1">
              <from>
                <xdr:col>9</xdr:col>
                <xdr:colOff>171450</xdr:colOff>
                <xdr:row>61</xdr:row>
                <xdr:rowOff>104775</xdr:rowOff>
              </from>
              <to>
                <xdr:col>9</xdr:col>
                <xdr:colOff>3048000</xdr:colOff>
                <xdr:row>61</xdr:row>
                <xdr:rowOff>628650</xdr:rowOff>
              </to>
            </anchor>
          </controlPr>
        </control>
      </mc:Choice>
      <mc:Fallback>
        <control shapeId="2114" r:id="rId189" name="ComboBox60"/>
      </mc:Fallback>
    </mc:AlternateContent>
    <mc:AlternateContent xmlns:mc="http://schemas.openxmlformats.org/markup-compatibility/2006">
      <mc:Choice Requires="x14">
        <control shapeId="2113" r:id="rId191" name="ComboBox59">
          <controlPr defaultSize="0" autoLine="0" linkedCell="K61" listFillRange="D91:D93" r:id="rId192">
            <anchor moveWithCells="1">
              <from>
                <xdr:col>9</xdr:col>
                <xdr:colOff>152400</xdr:colOff>
                <xdr:row>60</xdr:row>
                <xdr:rowOff>209550</xdr:rowOff>
              </from>
              <to>
                <xdr:col>9</xdr:col>
                <xdr:colOff>3038475</xdr:colOff>
                <xdr:row>60</xdr:row>
                <xdr:rowOff>742950</xdr:rowOff>
              </to>
            </anchor>
          </controlPr>
        </control>
      </mc:Choice>
      <mc:Fallback>
        <control shapeId="2113" r:id="rId191" name="ComboBox59"/>
      </mc:Fallback>
    </mc:AlternateContent>
    <mc:AlternateContent xmlns:mc="http://schemas.openxmlformats.org/markup-compatibility/2006">
      <mc:Choice Requires="x14">
        <control shapeId="2112" r:id="rId193" name="ComboBox58">
          <controlPr defaultSize="0" autoLine="0" linkedCell="K60" listFillRange="D91:D93" r:id="rId194">
            <anchor moveWithCells="1">
              <from>
                <xdr:col>9</xdr:col>
                <xdr:colOff>238125</xdr:colOff>
                <xdr:row>59</xdr:row>
                <xdr:rowOff>714375</xdr:rowOff>
              </from>
              <to>
                <xdr:col>9</xdr:col>
                <xdr:colOff>3114675</xdr:colOff>
                <xdr:row>59</xdr:row>
                <xdr:rowOff>1247775</xdr:rowOff>
              </to>
            </anchor>
          </controlPr>
        </control>
      </mc:Choice>
      <mc:Fallback>
        <control shapeId="2112" r:id="rId193" name="ComboBox58"/>
      </mc:Fallback>
    </mc:AlternateContent>
    <mc:AlternateContent xmlns:mc="http://schemas.openxmlformats.org/markup-compatibility/2006">
      <mc:Choice Requires="x14">
        <control shapeId="2111" r:id="rId195" name="ComboBox57">
          <controlPr defaultSize="0" autoLine="0" linkedCell="K59" listFillRange="D91:D93" r:id="rId196">
            <anchor moveWithCells="1">
              <from>
                <xdr:col>9</xdr:col>
                <xdr:colOff>171450</xdr:colOff>
                <xdr:row>58</xdr:row>
                <xdr:rowOff>47625</xdr:rowOff>
              </from>
              <to>
                <xdr:col>9</xdr:col>
                <xdr:colOff>3048000</xdr:colOff>
                <xdr:row>58</xdr:row>
                <xdr:rowOff>581025</xdr:rowOff>
              </to>
            </anchor>
          </controlPr>
        </control>
      </mc:Choice>
      <mc:Fallback>
        <control shapeId="2111" r:id="rId195" name="ComboBox57"/>
      </mc:Fallback>
    </mc:AlternateContent>
    <mc:AlternateContent xmlns:mc="http://schemas.openxmlformats.org/markup-compatibility/2006">
      <mc:Choice Requires="x14">
        <control shapeId="2110" r:id="rId197" name="ComboBox56">
          <controlPr defaultSize="0" autoLine="0" linkedCell="K58" listFillRange="D91:D93" r:id="rId198">
            <anchor moveWithCells="1">
              <from>
                <xdr:col>9</xdr:col>
                <xdr:colOff>171450</xdr:colOff>
                <xdr:row>57</xdr:row>
                <xdr:rowOff>47625</xdr:rowOff>
              </from>
              <to>
                <xdr:col>9</xdr:col>
                <xdr:colOff>3048000</xdr:colOff>
                <xdr:row>57</xdr:row>
                <xdr:rowOff>581025</xdr:rowOff>
              </to>
            </anchor>
          </controlPr>
        </control>
      </mc:Choice>
      <mc:Fallback>
        <control shapeId="2110" r:id="rId197" name="ComboBox56"/>
      </mc:Fallback>
    </mc:AlternateContent>
    <mc:AlternateContent xmlns:mc="http://schemas.openxmlformats.org/markup-compatibility/2006">
      <mc:Choice Requires="x14">
        <control shapeId="2109" r:id="rId199" name="ComboBox55">
          <controlPr defaultSize="0" autoLine="0" linkedCell="K57" listFillRange="D91:D93" r:id="rId200">
            <anchor moveWithCells="1">
              <from>
                <xdr:col>9</xdr:col>
                <xdr:colOff>171450</xdr:colOff>
                <xdr:row>56</xdr:row>
                <xdr:rowOff>209550</xdr:rowOff>
              </from>
              <to>
                <xdr:col>9</xdr:col>
                <xdr:colOff>3048000</xdr:colOff>
                <xdr:row>56</xdr:row>
                <xdr:rowOff>742950</xdr:rowOff>
              </to>
            </anchor>
          </controlPr>
        </control>
      </mc:Choice>
      <mc:Fallback>
        <control shapeId="2109" r:id="rId199" name="ComboBox55"/>
      </mc:Fallback>
    </mc:AlternateContent>
    <mc:AlternateContent xmlns:mc="http://schemas.openxmlformats.org/markup-compatibility/2006">
      <mc:Choice Requires="x14">
        <control shapeId="2108" r:id="rId201" name="ComboBox54">
          <controlPr defaultSize="0" autoLine="0" linkedCell="K56" listFillRange="D91:D93" r:id="rId202">
            <anchor moveWithCells="1">
              <from>
                <xdr:col>9</xdr:col>
                <xdr:colOff>200025</xdr:colOff>
                <xdr:row>55</xdr:row>
                <xdr:rowOff>209550</xdr:rowOff>
              </from>
              <to>
                <xdr:col>9</xdr:col>
                <xdr:colOff>3076575</xdr:colOff>
                <xdr:row>55</xdr:row>
                <xdr:rowOff>742950</xdr:rowOff>
              </to>
            </anchor>
          </controlPr>
        </control>
      </mc:Choice>
      <mc:Fallback>
        <control shapeId="2108" r:id="rId201" name="ComboBox54"/>
      </mc:Fallback>
    </mc:AlternateContent>
    <mc:AlternateContent xmlns:mc="http://schemas.openxmlformats.org/markup-compatibility/2006">
      <mc:Choice Requires="x14">
        <control shapeId="2107" r:id="rId203" name="ComboBox53">
          <controlPr defaultSize="0" autoLine="0" linkedCell="K55" listFillRange="D91:D93" r:id="rId204">
            <anchor moveWithCells="1">
              <from>
                <xdr:col>9</xdr:col>
                <xdr:colOff>180975</xdr:colOff>
                <xdr:row>54</xdr:row>
                <xdr:rowOff>114300</xdr:rowOff>
              </from>
              <to>
                <xdr:col>9</xdr:col>
                <xdr:colOff>3057525</xdr:colOff>
                <xdr:row>54</xdr:row>
                <xdr:rowOff>647700</xdr:rowOff>
              </to>
            </anchor>
          </controlPr>
        </control>
      </mc:Choice>
      <mc:Fallback>
        <control shapeId="2107" r:id="rId203" name="ComboBox53"/>
      </mc:Fallback>
    </mc:AlternateContent>
    <mc:AlternateContent xmlns:mc="http://schemas.openxmlformats.org/markup-compatibility/2006">
      <mc:Choice Requires="x14">
        <control shapeId="2106" r:id="rId205" name="ComboBox52">
          <controlPr defaultSize="0" autoLine="0" linkedCell="K54" listFillRange="D91:D93" r:id="rId206">
            <anchor moveWithCells="1">
              <from>
                <xdr:col>9</xdr:col>
                <xdr:colOff>171450</xdr:colOff>
                <xdr:row>53</xdr:row>
                <xdr:rowOff>47625</xdr:rowOff>
              </from>
              <to>
                <xdr:col>9</xdr:col>
                <xdr:colOff>3048000</xdr:colOff>
                <xdr:row>53</xdr:row>
                <xdr:rowOff>581025</xdr:rowOff>
              </to>
            </anchor>
          </controlPr>
        </control>
      </mc:Choice>
      <mc:Fallback>
        <control shapeId="2106" r:id="rId205" name="ComboBox52"/>
      </mc:Fallback>
    </mc:AlternateContent>
    <mc:AlternateContent xmlns:mc="http://schemas.openxmlformats.org/markup-compatibility/2006">
      <mc:Choice Requires="x14">
        <control shapeId="2105" r:id="rId207" name="ComboBox51">
          <controlPr defaultSize="0" autoLine="0" linkedCell="K53" listFillRange="D91:D93" r:id="rId208">
            <anchor moveWithCells="1">
              <from>
                <xdr:col>9</xdr:col>
                <xdr:colOff>200025</xdr:colOff>
                <xdr:row>52</xdr:row>
                <xdr:rowOff>66675</xdr:rowOff>
              </from>
              <to>
                <xdr:col>9</xdr:col>
                <xdr:colOff>3076575</xdr:colOff>
                <xdr:row>52</xdr:row>
                <xdr:rowOff>619125</xdr:rowOff>
              </to>
            </anchor>
          </controlPr>
        </control>
      </mc:Choice>
      <mc:Fallback>
        <control shapeId="2105" r:id="rId207" name="ComboBox51"/>
      </mc:Fallback>
    </mc:AlternateContent>
    <mc:AlternateContent xmlns:mc="http://schemas.openxmlformats.org/markup-compatibility/2006">
      <mc:Choice Requires="x14">
        <control shapeId="2104" r:id="rId209" name="ComboBox50">
          <controlPr defaultSize="0" autoLine="0" linkedCell="K52" listFillRange="D91:D93" r:id="rId210">
            <anchor moveWithCells="1">
              <from>
                <xdr:col>9</xdr:col>
                <xdr:colOff>171450</xdr:colOff>
                <xdr:row>51</xdr:row>
                <xdr:rowOff>342900</xdr:rowOff>
              </from>
              <to>
                <xdr:col>9</xdr:col>
                <xdr:colOff>3048000</xdr:colOff>
                <xdr:row>51</xdr:row>
                <xdr:rowOff>885825</xdr:rowOff>
              </to>
            </anchor>
          </controlPr>
        </control>
      </mc:Choice>
      <mc:Fallback>
        <control shapeId="2104" r:id="rId209" name="ComboBox50"/>
      </mc:Fallback>
    </mc:AlternateContent>
    <mc:AlternateContent xmlns:mc="http://schemas.openxmlformats.org/markup-compatibility/2006">
      <mc:Choice Requires="x14">
        <control shapeId="2103" r:id="rId211" name="ComboBox49">
          <controlPr defaultSize="0" autoLine="0" linkedCell="K51" listFillRange="D91:D93" r:id="rId212">
            <anchor moveWithCells="1">
              <from>
                <xdr:col>9</xdr:col>
                <xdr:colOff>171450</xdr:colOff>
                <xdr:row>50</xdr:row>
                <xdr:rowOff>95250</xdr:rowOff>
              </from>
              <to>
                <xdr:col>9</xdr:col>
                <xdr:colOff>3048000</xdr:colOff>
                <xdr:row>50</xdr:row>
                <xdr:rowOff>647700</xdr:rowOff>
              </to>
            </anchor>
          </controlPr>
        </control>
      </mc:Choice>
      <mc:Fallback>
        <control shapeId="2103" r:id="rId211" name="ComboBox49"/>
      </mc:Fallback>
    </mc:AlternateContent>
    <mc:AlternateContent xmlns:mc="http://schemas.openxmlformats.org/markup-compatibility/2006">
      <mc:Choice Requires="x14">
        <control shapeId="2102" r:id="rId213" name="ComboBox48">
          <controlPr defaultSize="0" autoLine="0" linkedCell="K50" listFillRange="D91:D93" r:id="rId214">
            <anchor moveWithCells="1">
              <from>
                <xdr:col>9</xdr:col>
                <xdr:colOff>171450</xdr:colOff>
                <xdr:row>49</xdr:row>
                <xdr:rowOff>342900</xdr:rowOff>
              </from>
              <to>
                <xdr:col>9</xdr:col>
                <xdr:colOff>3048000</xdr:colOff>
                <xdr:row>49</xdr:row>
                <xdr:rowOff>885825</xdr:rowOff>
              </to>
            </anchor>
          </controlPr>
        </control>
      </mc:Choice>
      <mc:Fallback>
        <control shapeId="2102" r:id="rId213" name="ComboBox48"/>
      </mc:Fallback>
    </mc:AlternateContent>
    <mc:AlternateContent xmlns:mc="http://schemas.openxmlformats.org/markup-compatibility/2006">
      <mc:Choice Requires="x14">
        <control shapeId="2101" r:id="rId215" name="ComboBox47">
          <controlPr defaultSize="0" autoLine="0" linkedCell="K49" listFillRange="D91:D93" r:id="rId216">
            <anchor moveWithCells="1">
              <from>
                <xdr:col>9</xdr:col>
                <xdr:colOff>200025</xdr:colOff>
                <xdr:row>48</xdr:row>
                <xdr:rowOff>352425</xdr:rowOff>
              </from>
              <to>
                <xdr:col>9</xdr:col>
                <xdr:colOff>3067050</xdr:colOff>
                <xdr:row>48</xdr:row>
                <xdr:rowOff>895350</xdr:rowOff>
              </to>
            </anchor>
          </controlPr>
        </control>
      </mc:Choice>
      <mc:Fallback>
        <control shapeId="2101" r:id="rId215" name="ComboBox47"/>
      </mc:Fallback>
    </mc:AlternateContent>
    <mc:AlternateContent xmlns:mc="http://schemas.openxmlformats.org/markup-compatibility/2006">
      <mc:Choice Requires="x14">
        <control shapeId="2100" r:id="rId217" name="ComboBox46">
          <controlPr defaultSize="0" autoLine="0" linkedCell="K48" listFillRange="D91:D93" r:id="rId218">
            <anchor moveWithCells="1">
              <from>
                <xdr:col>9</xdr:col>
                <xdr:colOff>219075</xdr:colOff>
                <xdr:row>47</xdr:row>
                <xdr:rowOff>190500</xdr:rowOff>
              </from>
              <to>
                <xdr:col>9</xdr:col>
                <xdr:colOff>3076575</xdr:colOff>
                <xdr:row>47</xdr:row>
                <xdr:rowOff>733425</xdr:rowOff>
              </to>
            </anchor>
          </controlPr>
        </control>
      </mc:Choice>
      <mc:Fallback>
        <control shapeId="2100" r:id="rId217" name="ComboBox46"/>
      </mc:Fallback>
    </mc:AlternateContent>
    <mc:AlternateContent xmlns:mc="http://schemas.openxmlformats.org/markup-compatibility/2006">
      <mc:Choice Requires="x14">
        <control shapeId="2099" r:id="rId219" name="ComboBox45">
          <controlPr defaultSize="0" autoLine="0" linkedCell="K47" listFillRange="D91:D93" r:id="rId220">
            <anchor moveWithCells="1">
              <from>
                <xdr:col>9</xdr:col>
                <xdr:colOff>228600</xdr:colOff>
                <xdr:row>46</xdr:row>
                <xdr:rowOff>38100</xdr:rowOff>
              </from>
              <to>
                <xdr:col>9</xdr:col>
                <xdr:colOff>3086100</xdr:colOff>
                <xdr:row>46</xdr:row>
                <xdr:rowOff>581025</xdr:rowOff>
              </to>
            </anchor>
          </controlPr>
        </control>
      </mc:Choice>
      <mc:Fallback>
        <control shapeId="2099" r:id="rId219" name="ComboBox45"/>
      </mc:Fallback>
    </mc:AlternateContent>
    <mc:AlternateContent xmlns:mc="http://schemas.openxmlformats.org/markup-compatibility/2006">
      <mc:Choice Requires="x14">
        <control shapeId="2098" r:id="rId221" name="ComboBox44">
          <controlPr defaultSize="0" autoLine="0" linkedCell="K46" listFillRange="D91:D93" r:id="rId222">
            <anchor moveWithCells="1">
              <from>
                <xdr:col>9</xdr:col>
                <xdr:colOff>228600</xdr:colOff>
                <xdr:row>45</xdr:row>
                <xdr:rowOff>104775</xdr:rowOff>
              </from>
              <to>
                <xdr:col>9</xdr:col>
                <xdr:colOff>3086100</xdr:colOff>
                <xdr:row>45</xdr:row>
                <xdr:rowOff>647700</xdr:rowOff>
              </to>
            </anchor>
          </controlPr>
        </control>
      </mc:Choice>
      <mc:Fallback>
        <control shapeId="2098" r:id="rId221" name="ComboBox44"/>
      </mc:Fallback>
    </mc:AlternateContent>
    <mc:AlternateContent xmlns:mc="http://schemas.openxmlformats.org/markup-compatibility/2006">
      <mc:Choice Requires="x14">
        <control shapeId="2097" r:id="rId223" name="ComboBox43">
          <controlPr defaultSize="0" autoLine="0" linkedCell="K45" listFillRange="D91:D93" r:id="rId224">
            <anchor moveWithCells="1">
              <from>
                <xdr:col>9</xdr:col>
                <xdr:colOff>228600</xdr:colOff>
                <xdr:row>44</xdr:row>
                <xdr:rowOff>38100</xdr:rowOff>
              </from>
              <to>
                <xdr:col>9</xdr:col>
                <xdr:colOff>3086100</xdr:colOff>
                <xdr:row>44</xdr:row>
                <xdr:rowOff>581025</xdr:rowOff>
              </to>
            </anchor>
          </controlPr>
        </control>
      </mc:Choice>
      <mc:Fallback>
        <control shapeId="2097" r:id="rId223" name="ComboBox43"/>
      </mc:Fallback>
    </mc:AlternateContent>
    <mc:AlternateContent xmlns:mc="http://schemas.openxmlformats.org/markup-compatibility/2006">
      <mc:Choice Requires="x14">
        <control shapeId="2096" r:id="rId225" name="ComboBox42">
          <controlPr defaultSize="0" autoLine="0" linkedCell="K44" listFillRange="D91:D93" r:id="rId226">
            <anchor moveWithCells="1">
              <from>
                <xdr:col>9</xdr:col>
                <xdr:colOff>228600</xdr:colOff>
                <xdr:row>43</xdr:row>
                <xdr:rowOff>38100</xdr:rowOff>
              </from>
              <to>
                <xdr:col>9</xdr:col>
                <xdr:colOff>3086100</xdr:colOff>
                <xdr:row>43</xdr:row>
                <xdr:rowOff>581025</xdr:rowOff>
              </to>
            </anchor>
          </controlPr>
        </control>
      </mc:Choice>
      <mc:Fallback>
        <control shapeId="2096" r:id="rId225" name="ComboBox42"/>
      </mc:Fallback>
    </mc:AlternateContent>
    <mc:AlternateContent xmlns:mc="http://schemas.openxmlformats.org/markup-compatibility/2006">
      <mc:Choice Requires="x14">
        <control shapeId="2095" r:id="rId227" name="ComboBox41">
          <controlPr defaultSize="0" autoLine="0" linkedCell="K43" listFillRange="D91:D93" r:id="rId228">
            <anchor moveWithCells="1">
              <from>
                <xdr:col>9</xdr:col>
                <xdr:colOff>257175</xdr:colOff>
                <xdr:row>42</xdr:row>
                <xdr:rowOff>76200</xdr:rowOff>
              </from>
              <to>
                <xdr:col>9</xdr:col>
                <xdr:colOff>3105150</xdr:colOff>
                <xdr:row>42</xdr:row>
                <xdr:rowOff>619125</xdr:rowOff>
              </to>
            </anchor>
          </controlPr>
        </control>
      </mc:Choice>
      <mc:Fallback>
        <control shapeId="2095" r:id="rId227" name="ComboBox41"/>
      </mc:Fallback>
    </mc:AlternateContent>
    <mc:AlternateContent xmlns:mc="http://schemas.openxmlformats.org/markup-compatibility/2006">
      <mc:Choice Requires="x14">
        <control shapeId="2094" r:id="rId229" name="ComboBox40">
          <controlPr defaultSize="0" autoLine="0" linkedCell="K42" listFillRange="D91:D93" r:id="rId230">
            <anchor moveWithCells="1">
              <from>
                <xdr:col>9</xdr:col>
                <xdr:colOff>257175</xdr:colOff>
                <xdr:row>41</xdr:row>
                <xdr:rowOff>19050</xdr:rowOff>
              </from>
              <to>
                <xdr:col>9</xdr:col>
                <xdr:colOff>3105150</xdr:colOff>
                <xdr:row>41</xdr:row>
                <xdr:rowOff>561975</xdr:rowOff>
              </to>
            </anchor>
          </controlPr>
        </control>
      </mc:Choice>
      <mc:Fallback>
        <control shapeId="2094" r:id="rId229" name="ComboBox40"/>
      </mc:Fallback>
    </mc:AlternateContent>
    <mc:AlternateContent xmlns:mc="http://schemas.openxmlformats.org/markup-compatibility/2006">
      <mc:Choice Requires="x14">
        <control shapeId="2093" r:id="rId231" name="ComboBox39">
          <controlPr defaultSize="0" autoLine="0" linkedCell="K41" listFillRange="D91:D93" r:id="rId232">
            <anchor moveWithCells="1">
              <from>
                <xdr:col>9</xdr:col>
                <xdr:colOff>247650</xdr:colOff>
                <xdr:row>40</xdr:row>
                <xdr:rowOff>28575</xdr:rowOff>
              </from>
              <to>
                <xdr:col>9</xdr:col>
                <xdr:colOff>3095625</xdr:colOff>
                <xdr:row>40</xdr:row>
                <xdr:rowOff>571500</xdr:rowOff>
              </to>
            </anchor>
          </controlPr>
        </control>
      </mc:Choice>
      <mc:Fallback>
        <control shapeId="2093" r:id="rId231" name="ComboBox39"/>
      </mc:Fallback>
    </mc:AlternateContent>
    <mc:AlternateContent xmlns:mc="http://schemas.openxmlformats.org/markup-compatibility/2006">
      <mc:Choice Requires="x14">
        <control shapeId="2092" r:id="rId233" name="ComboBox38">
          <controlPr defaultSize="0" autoLine="0" linkedCell="K40" listFillRange="D91:D93" r:id="rId234">
            <anchor moveWithCells="1">
              <from>
                <xdr:col>9</xdr:col>
                <xdr:colOff>238125</xdr:colOff>
                <xdr:row>39</xdr:row>
                <xdr:rowOff>161925</xdr:rowOff>
              </from>
              <to>
                <xdr:col>9</xdr:col>
                <xdr:colOff>3086100</xdr:colOff>
                <xdr:row>39</xdr:row>
                <xdr:rowOff>704850</xdr:rowOff>
              </to>
            </anchor>
          </controlPr>
        </control>
      </mc:Choice>
      <mc:Fallback>
        <control shapeId="2092" r:id="rId233" name="ComboBox38"/>
      </mc:Fallback>
    </mc:AlternateContent>
    <mc:AlternateContent xmlns:mc="http://schemas.openxmlformats.org/markup-compatibility/2006">
      <mc:Choice Requires="x14">
        <control shapeId="2091" r:id="rId235" name="ComboBox37">
          <controlPr defaultSize="0" autoLine="0" linkedCell="K39" listFillRange="D91:D93" r:id="rId236">
            <anchor moveWithCells="1">
              <from>
                <xdr:col>9</xdr:col>
                <xdr:colOff>238125</xdr:colOff>
                <xdr:row>38</xdr:row>
                <xdr:rowOff>323850</xdr:rowOff>
              </from>
              <to>
                <xdr:col>9</xdr:col>
                <xdr:colOff>3076575</xdr:colOff>
                <xdr:row>38</xdr:row>
                <xdr:rowOff>866775</xdr:rowOff>
              </to>
            </anchor>
          </controlPr>
        </control>
      </mc:Choice>
      <mc:Fallback>
        <control shapeId="2091" r:id="rId235" name="ComboBox37"/>
      </mc:Fallback>
    </mc:AlternateContent>
    <mc:AlternateContent xmlns:mc="http://schemas.openxmlformats.org/markup-compatibility/2006">
      <mc:Choice Requires="x14">
        <control shapeId="2090" r:id="rId237" name="ComboBox36">
          <controlPr defaultSize="0" autoLine="0" linkedCell="K38" listFillRange="D91:D93" r:id="rId238">
            <anchor moveWithCells="1">
              <from>
                <xdr:col>9</xdr:col>
                <xdr:colOff>238125</xdr:colOff>
                <xdr:row>37</xdr:row>
                <xdr:rowOff>9525</xdr:rowOff>
              </from>
              <to>
                <xdr:col>9</xdr:col>
                <xdr:colOff>3076575</xdr:colOff>
                <xdr:row>37</xdr:row>
                <xdr:rowOff>552450</xdr:rowOff>
              </to>
            </anchor>
          </controlPr>
        </control>
      </mc:Choice>
      <mc:Fallback>
        <control shapeId="2090" r:id="rId237" name="ComboBox36"/>
      </mc:Fallback>
    </mc:AlternateContent>
    <mc:AlternateContent xmlns:mc="http://schemas.openxmlformats.org/markup-compatibility/2006">
      <mc:Choice Requires="x14">
        <control shapeId="2089" r:id="rId239" name="ComboBox35">
          <controlPr defaultSize="0" autoLine="0" linkedCell="K37" listFillRange="D91:D93" r:id="rId240">
            <anchor moveWithCells="1">
              <from>
                <xdr:col>9</xdr:col>
                <xdr:colOff>247650</xdr:colOff>
                <xdr:row>36</xdr:row>
                <xdr:rowOff>85725</xdr:rowOff>
              </from>
              <to>
                <xdr:col>9</xdr:col>
                <xdr:colOff>3086100</xdr:colOff>
                <xdr:row>36</xdr:row>
                <xdr:rowOff>628650</xdr:rowOff>
              </to>
            </anchor>
          </controlPr>
        </control>
      </mc:Choice>
      <mc:Fallback>
        <control shapeId="2089" r:id="rId239" name="ComboBox35"/>
      </mc:Fallback>
    </mc:AlternateContent>
    <mc:AlternateContent xmlns:mc="http://schemas.openxmlformats.org/markup-compatibility/2006">
      <mc:Choice Requires="x14">
        <control shapeId="2088" r:id="rId241" name="ComboBox34">
          <controlPr defaultSize="0" autoLine="0" linkedCell="K36" listFillRange="D91:D93" r:id="rId242">
            <anchor moveWithCells="1">
              <from>
                <xdr:col>9</xdr:col>
                <xdr:colOff>247650</xdr:colOff>
                <xdr:row>35</xdr:row>
                <xdr:rowOff>95250</xdr:rowOff>
              </from>
              <to>
                <xdr:col>9</xdr:col>
                <xdr:colOff>3086100</xdr:colOff>
                <xdr:row>35</xdr:row>
                <xdr:rowOff>638175</xdr:rowOff>
              </to>
            </anchor>
          </controlPr>
        </control>
      </mc:Choice>
      <mc:Fallback>
        <control shapeId="2088" r:id="rId241" name="ComboBox34"/>
      </mc:Fallback>
    </mc:AlternateContent>
    <mc:AlternateContent xmlns:mc="http://schemas.openxmlformats.org/markup-compatibility/2006">
      <mc:Choice Requires="x14">
        <control shapeId="2087" r:id="rId243" name="ComboBox33">
          <controlPr defaultSize="0" autoLine="0" linkedCell="K35" listFillRange="D91:D93" r:id="rId244">
            <anchor moveWithCells="1">
              <from>
                <xdr:col>9</xdr:col>
                <xdr:colOff>238125</xdr:colOff>
                <xdr:row>34</xdr:row>
                <xdr:rowOff>95250</xdr:rowOff>
              </from>
              <to>
                <xdr:col>9</xdr:col>
                <xdr:colOff>3076575</xdr:colOff>
                <xdr:row>34</xdr:row>
                <xdr:rowOff>638175</xdr:rowOff>
              </to>
            </anchor>
          </controlPr>
        </control>
      </mc:Choice>
      <mc:Fallback>
        <control shapeId="2087" r:id="rId243" name="ComboBox33"/>
      </mc:Fallback>
    </mc:AlternateContent>
    <mc:AlternateContent xmlns:mc="http://schemas.openxmlformats.org/markup-compatibility/2006">
      <mc:Choice Requires="x14">
        <control shapeId="2086" r:id="rId245" name="ComboBox32">
          <controlPr defaultSize="0" autoLine="0" linkedCell="K34" listFillRange="D91:D93" r:id="rId246">
            <anchor moveWithCells="1">
              <from>
                <xdr:col>9</xdr:col>
                <xdr:colOff>209550</xdr:colOff>
                <xdr:row>33</xdr:row>
                <xdr:rowOff>200025</xdr:rowOff>
              </from>
              <to>
                <xdr:col>9</xdr:col>
                <xdr:colOff>3048000</xdr:colOff>
                <xdr:row>33</xdr:row>
                <xdr:rowOff>742950</xdr:rowOff>
              </to>
            </anchor>
          </controlPr>
        </control>
      </mc:Choice>
      <mc:Fallback>
        <control shapeId="2086" r:id="rId245" name="ComboBox32"/>
      </mc:Fallback>
    </mc:AlternateContent>
    <mc:AlternateContent xmlns:mc="http://schemas.openxmlformats.org/markup-compatibility/2006">
      <mc:Choice Requires="x14">
        <control shapeId="2085" r:id="rId247" name="ComboBox31">
          <controlPr defaultSize="0" autoLine="0" linkedCell="K33" listFillRange="D91:D93" r:id="rId248">
            <anchor moveWithCells="1">
              <from>
                <xdr:col>9</xdr:col>
                <xdr:colOff>171450</xdr:colOff>
                <xdr:row>32</xdr:row>
                <xdr:rowOff>76200</xdr:rowOff>
              </from>
              <to>
                <xdr:col>9</xdr:col>
                <xdr:colOff>3009900</xdr:colOff>
                <xdr:row>32</xdr:row>
                <xdr:rowOff>619125</xdr:rowOff>
              </to>
            </anchor>
          </controlPr>
        </control>
      </mc:Choice>
      <mc:Fallback>
        <control shapeId="2085" r:id="rId247" name="ComboBox31"/>
      </mc:Fallback>
    </mc:AlternateContent>
    <mc:AlternateContent xmlns:mc="http://schemas.openxmlformats.org/markup-compatibility/2006">
      <mc:Choice Requires="x14">
        <control shapeId="2084" r:id="rId249" name="ComboBox30">
          <controlPr defaultSize="0" autoLine="0" linkedCell="K32" listFillRange="D91:D93" r:id="rId250">
            <anchor moveWithCells="1">
              <from>
                <xdr:col>9</xdr:col>
                <xdr:colOff>171450</xdr:colOff>
                <xdr:row>31</xdr:row>
                <xdr:rowOff>76200</xdr:rowOff>
              </from>
              <to>
                <xdr:col>9</xdr:col>
                <xdr:colOff>3009900</xdr:colOff>
                <xdr:row>31</xdr:row>
                <xdr:rowOff>619125</xdr:rowOff>
              </to>
            </anchor>
          </controlPr>
        </control>
      </mc:Choice>
      <mc:Fallback>
        <control shapeId="2084" r:id="rId249" name="ComboBox30"/>
      </mc:Fallback>
    </mc:AlternateContent>
    <mc:AlternateContent xmlns:mc="http://schemas.openxmlformats.org/markup-compatibility/2006">
      <mc:Choice Requires="x14">
        <control shapeId="2083" r:id="rId251" name="ComboBox29">
          <controlPr defaultSize="0" autoLine="0" linkedCell="K31" listFillRange="D91:D93" r:id="rId252">
            <anchor moveWithCells="1">
              <from>
                <xdr:col>9</xdr:col>
                <xdr:colOff>180975</xdr:colOff>
                <xdr:row>30</xdr:row>
                <xdr:rowOff>76200</xdr:rowOff>
              </from>
              <to>
                <xdr:col>9</xdr:col>
                <xdr:colOff>3019425</xdr:colOff>
                <xdr:row>30</xdr:row>
                <xdr:rowOff>619125</xdr:rowOff>
              </to>
            </anchor>
          </controlPr>
        </control>
      </mc:Choice>
      <mc:Fallback>
        <control shapeId="2083" r:id="rId251" name="ComboBox29"/>
      </mc:Fallback>
    </mc:AlternateContent>
    <mc:AlternateContent xmlns:mc="http://schemas.openxmlformats.org/markup-compatibility/2006">
      <mc:Choice Requires="x14">
        <control shapeId="2082" r:id="rId253" name="ComboBox28">
          <controlPr defaultSize="0" autoLine="0" linkedCell="K30" listFillRange="D91:D93" r:id="rId254">
            <anchor moveWithCells="1">
              <from>
                <xdr:col>9</xdr:col>
                <xdr:colOff>180975</xdr:colOff>
                <xdr:row>29</xdr:row>
                <xdr:rowOff>76200</xdr:rowOff>
              </from>
              <to>
                <xdr:col>9</xdr:col>
                <xdr:colOff>3019425</xdr:colOff>
                <xdr:row>29</xdr:row>
                <xdr:rowOff>619125</xdr:rowOff>
              </to>
            </anchor>
          </controlPr>
        </control>
      </mc:Choice>
      <mc:Fallback>
        <control shapeId="2082" r:id="rId253" name="ComboBox28"/>
      </mc:Fallback>
    </mc:AlternateContent>
    <mc:AlternateContent xmlns:mc="http://schemas.openxmlformats.org/markup-compatibility/2006">
      <mc:Choice Requires="x14">
        <control shapeId="2081" r:id="rId255" name="ComboBox27">
          <controlPr defaultSize="0" autoLine="0" linkedCell="K29" listFillRange="D91:D93" r:id="rId256">
            <anchor moveWithCells="1">
              <from>
                <xdr:col>9</xdr:col>
                <xdr:colOff>171450</xdr:colOff>
                <xdr:row>28</xdr:row>
                <xdr:rowOff>38100</xdr:rowOff>
              </from>
              <to>
                <xdr:col>9</xdr:col>
                <xdr:colOff>3000375</xdr:colOff>
                <xdr:row>29</xdr:row>
                <xdr:rowOff>9525</xdr:rowOff>
              </to>
            </anchor>
          </controlPr>
        </control>
      </mc:Choice>
      <mc:Fallback>
        <control shapeId="2081" r:id="rId255" name="ComboBox27"/>
      </mc:Fallback>
    </mc:AlternateContent>
    <mc:AlternateContent xmlns:mc="http://schemas.openxmlformats.org/markup-compatibility/2006">
      <mc:Choice Requires="x14">
        <control shapeId="2080" r:id="rId257" name="ComboBox26">
          <controlPr defaultSize="0" autoLine="0" linkedCell="K28" listFillRange="D91:D93" r:id="rId258">
            <anchor moveWithCells="1">
              <from>
                <xdr:col>9</xdr:col>
                <xdr:colOff>171450</xdr:colOff>
                <xdr:row>27</xdr:row>
                <xdr:rowOff>266700</xdr:rowOff>
              </from>
              <to>
                <xdr:col>9</xdr:col>
                <xdr:colOff>3000375</xdr:colOff>
                <xdr:row>27</xdr:row>
                <xdr:rowOff>809625</xdr:rowOff>
              </to>
            </anchor>
          </controlPr>
        </control>
      </mc:Choice>
      <mc:Fallback>
        <control shapeId="2080" r:id="rId257" name="ComboBox26"/>
      </mc:Fallback>
    </mc:AlternateContent>
    <mc:AlternateContent xmlns:mc="http://schemas.openxmlformats.org/markup-compatibility/2006">
      <mc:Choice Requires="x14">
        <control shapeId="2079" r:id="rId259" name="ComboBox25">
          <controlPr defaultSize="0" autoLine="0" linkedCell="K27" listFillRange="D91:D93" r:id="rId260">
            <anchor moveWithCells="1">
              <from>
                <xdr:col>9</xdr:col>
                <xdr:colOff>228600</xdr:colOff>
                <xdr:row>26</xdr:row>
                <xdr:rowOff>390525</xdr:rowOff>
              </from>
              <to>
                <xdr:col>9</xdr:col>
                <xdr:colOff>3057525</xdr:colOff>
                <xdr:row>26</xdr:row>
                <xdr:rowOff>933450</xdr:rowOff>
              </to>
            </anchor>
          </controlPr>
        </control>
      </mc:Choice>
      <mc:Fallback>
        <control shapeId="2079" r:id="rId259" name="ComboBox25"/>
      </mc:Fallback>
    </mc:AlternateContent>
    <mc:AlternateContent xmlns:mc="http://schemas.openxmlformats.org/markup-compatibility/2006">
      <mc:Choice Requires="x14">
        <control shapeId="2078" r:id="rId261" name="ComboBox24">
          <controlPr defaultSize="0" autoLine="0" linkedCell="K26" listFillRange="D91:D93" r:id="rId262">
            <anchor moveWithCells="1">
              <from>
                <xdr:col>9</xdr:col>
                <xdr:colOff>238125</xdr:colOff>
                <xdr:row>25</xdr:row>
                <xdr:rowOff>142875</xdr:rowOff>
              </from>
              <to>
                <xdr:col>9</xdr:col>
                <xdr:colOff>3067050</xdr:colOff>
                <xdr:row>25</xdr:row>
                <xdr:rowOff>685800</xdr:rowOff>
              </to>
            </anchor>
          </controlPr>
        </control>
      </mc:Choice>
      <mc:Fallback>
        <control shapeId="2078" r:id="rId261" name="ComboBox24"/>
      </mc:Fallback>
    </mc:AlternateContent>
    <mc:AlternateContent xmlns:mc="http://schemas.openxmlformats.org/markup-compatibility/2006">
      <mc:Choice Requires="x14">
        <control shapeId="2077" r:id="rId263" name="ComboBox23">
          <controlPr defaultSize="0" autoLine="0" linkedCell="K25" listFillRange="D91:D93" r:id="rId264">
            <anchor moveWithCells="1">
              <from>
                <xdr:col>9</xdr:col>
                <xdr:colOff>238125</xdr:colOff>
                <xdr:row>24</xdr:row>
                <xdr:rowOff>295275</xdr:rowOff>
              </from>
              <to>
                <xdr:col>9</xdr:col>
                <xdr:colOff>3067050</xdr:colOff>
                <xdr:row>24</xdr:row>
                <xdr:rowOff>838200</xdr:rowOff>
              </to>
            </anchor>
          </controlPr>
        </control>
      </mc:Choice>
      <mc:Fallback>
        <control shapeId="2077" r:id="rId263" name="ComboBox23"/>
      </mc:Fallback>
    </mc:AlternateContent>
    <mc:AlternateContent xmlns:mc="http://schemas.openxmlformats.org/markup-compatibility/2006">
      <mc:Choice Requires="x14">
        <control shapeId="2076" r:id="rId265" name="ComboBox22">
          <controlPr defaultSize="0" autoLine="0" linkedCell="K24" listFillRange="D91:D93" r:id="rId266">
            <anchor moveWithCells="1">
              <from>
                <xdr:col>9</xdr:col>
                <xdr:colOff>238125</xdr:colOff>
                <xdr:row>23</xdr:row>
                <xdr:rowOff>542925</xdr:rowOff>
              </from>
              <to>
                <xdr:col>9</xdr:col>
                <xdr:colOff>3067050</xdr:colOff>
                <xdr:row>23</xdr:row>
                <xdr:rowOff>1085850</xdr:rowOff>
              </to>
            </anchor>
          </controlPr>
        </control>
      </mc:Choice>
      <mc:Fallback>
        <control shapeId="2076" r:id="rId265" name="ComboBox22"/>
      </mc:Fallback>
    </mc:AlternateContent>
    <mc:AlternateContent xmlns:mc="http://schemas.openxmlformats.org/markup-compatibility/2006">
      <mc:Choice Requires="x14">
        <control shapeId="2075" r:id="rId267" name="ComboBox21">
          <controlPr defaultSize="0" autoLine="0" linkedCell="K23" listFillRange="D91:D93" r:id="rId268">
            <anchor moveWithCells="1">
              <from>
                <xdr:col>9</xdr:col>
                <xdr:colOff>228600</xdr:colOff>
                <xdr:row>22</xdr:row>
                <xdr:rowOff>1200150</xdr:rowOff>
              </from>
              <to>
                <xdr:col>9</xdr:col>
                <xdr:colOff>3057525</xdr:colOff>
                <xdr:row>22</xdr:row>
                <xdr:rowOff>1733550</xdr:rowOff>
              </to>
            </anchor>
          </controlPr>
        </control>
      </mc:Choice>
      <mc:Fallback>
        <control shapeId="2075" r:id="rId267" name="ComboBox21"/>
      </mc:Fallback>
    </mc:AlternateContent>
    <mc:AlternateContent xmlns:mc="http://schemas.openxmlformats.org/markup-compatibility/2006">
      <mc:Choice Requires="x14">
        <control shapeId="2074" r:id="rId269" name="ComboBox20">
          <controlPr defaultSize="0" autoLine="0" linkedCell="K22" listFillRange="D91:D93" r:id="rId270">
            <anchor moveWithCells="1">
              <from>
                <xdr:col>9</xdr:col>
                <xdr:colOff>219075</xdr:colOff>
                <xdr:row>21</xdr:row>
                <xdr:rowOff>276225</xdr:rowOff>
              </from>
              <to>
                <xdr:col>9</xdr:col>
                <xdr:colOff>3048000</xdr:colOff>
                <xdr:row>21</xdr:row>
                <xdr:rowOff>809625</xdr:rowOff>
              </to>
            </anchor>
          </controlPr>
        </control>
      </mc:Choice>
      <mc:Fallback>
        <control shapeId="2074" r:id="rId269" name="ComboBox20"/>
      </mc:Fallback>
    </mc:AlternateContent>
    <mc:AlternateContent xmlns:mc="http://schemas.openxmlformats.org/markup-compatibility/2006">
      <mc:Choice Requires="x14">
        <control shapeId="2073" r:id="rId271" name="ComboBox19">
          <controlPr defaultSize="0" autoLine="0" linkedCell="K21" listFillRange="D91:D93" r:id="rId272">
            <anchor moveWithCells="1">
              <from>
                <xdr:col>9</xdr:col>
                <xdr:colOff>219075</xdr:colOff>
                <xdr:row>20</xdr:row>
                <xdr:rowOff>561975</xdr:rowOff>
              </from>
              <to>
                <xdr:col>9</xdr:col>
                <xdr:colOff>3048000</xdr:colOff>
                <xdr:row>20</xdr:row>
                <xdr:rowOff>1095375</xdr:rowOff>
              </to>
            </anchor>
          </controlPr>
        </control>
      </mc:Choice>
      <mc:Fallback>
        <control shapeId="2073" r:id="rId271" name="ComboBox19"/>
      </mc:Fallback>
    </mc:AlternateContent>
    <mc:AlternateContent xmlns:mc="http://schemas.openxmlformats.org/markup-compatibility/2006">
      <mc:Choice Requires="x14">
        <control shapeId="2072" r:id="rId273" name="ComboBox18">
          <controlPr defaultSize="0" autoLine="0" linkedCell="K20" listFillRange="D91:D93" r:id="rId274">
            <anchor moveWithCells="1">
              <from>
                <xdr:col>9</xdr:col>
                <xdr:colOff>219075</xdr:colOff>
                <xdr:row>19</xdr:row>
                <xdr:rowOff>85725</xdr:rowOff>
              </from>
              <to>
                <xdr:col>9</xdr:col>
                <xdr:colOff>3048000</xdr:colOff>
                <xdr:row>19</xdr:row>
                <xdr:rowOff>619125</xdr:rowOff>
              </to>
            </anchor>
          </controlPr>
        </control>
      </mc:Choice>
      <mc:Fallback>
        <control shapeId="2072" r:id="rId273" name="ComboBox18"/>
      </mc:Fallback>
    </mc:AlternateContent>
    <mc:AlternateContent xmlns:mc="http://schemas.openxmlformats.org/markup-compatibility/2006">
      <mc:Choice Requires="x14">
        <control shapeId="2071" r:id="rId275" name="ComboBox17">
          <controlPr defaultSize="0" autoLine="0" linkedCell="K19" listFillRange="D91:D93" r:id="rId276">
            <anchor moveWithCells="1">
              <from>
                <xdr:col>9</xdr:col>
                <xdr:colOff>219075</xdr:colOff>
                <xdr:row>18</xdr:row>
                <xdr:rowOff>276225</xdr:rowOff>
              </from>
              <to>
                <xdr:col>9</xdr:col>
                <xdr:colOff>3048000</xdr:colOff>
                <xdr:row>18</xdr:row>
                <xdr:rowOff>809625</xdr:rowOff>
              </to>
            </anchor>
          </controlPr>
        </control>
      </mc:Choice>
      <mc:Fallback>
        <control shapeId="2071" r:id="rId275" name="ComboBox17"/>
      </mc:Fallback>
    </mc:AlternateContent>
    <mc:AlternateContent xmlns:mc="http://schemas.openxmlformats.org/markup-compatibility/2006">
      <mc:Choice Requires="x14">
        <control shapeId="2070" r:id="rId277" name="ComboBox16">
          <controlPr defaultSize="0" autoLine="0" linkedCell="K18" listFillRange="D91:D93" r:id="rId278">
            <anchor moveWithCells="1">
              <from>
                <xdr:col>9</xdr:col>
                <xdr:colOff>238125</xdr:colOff>
                <xdr:row>17</xdr:row>
                <xdr:rowOff>276225</xdr:rowOff>
              </from>
              <to>
                <xdr:col>9</xdr:col>
                <xdr:colOff>3048000</xdr:colOff>
                <xdr:row>17</xdr:row>
                <xdr:rowOff>809625</xdr:rowOff>
              </to>
            </anchor>
          </controlPr>
        </control>
      </mc:Choice>
      <mc:Fallback>
        <control shapeId="2070" r:id="rId277" name="ComboBox16"/>
      </mc:Fallback>
    </mc:AlternateContent>
    <mc:AlternateContent xmlns:mc="http://schemas.openxmlformats.org/markup-compatibility/2006">
      <mc:Choice Requires="x14">
        <control shapeId="2069" r:id="rId279" name="ComboBox15">
          <controlPr defaultSize="0" autoLine="0" linkedCell="K17" listFillRange="D91:D93" r:id="rId280">
            <anchor moveWithCells="1">
              <from>
                <xdr:col>8</xdr:col>
                <xdr:colOff>3752850</xdr:colOff>
                <xdr:row>16</xdr:row>
                <xdr:rowOff>114300</xdr:rowOff>
              </from>
              <to>
                <xdr:col>9</xdr:col>
                <xdr:colOff>3067050</xdr:colOff>
                <xdr:row>17</xdr:row>
                <xdr:rowOff>19050</xdr:rowOff>
              </to>
            </anchor>
          </controlPr>
        </control>
      </mc:Choice>
      <mc:Fallback>
        <control shapeId="2069" r:id="rId279" name="ComboBox15"/>
      </mc:Fallback>
    </mc:AlternateContent>
    <mc:AlternateContent xmlns:mc="http://schemas.openxmlformats.org/markup-compatibility/2006">
      <mc:Choice Requires="x14">
        <control shapeId="2068" r:id="rId281" name="ComboBox14">
          <controlPr defaultSize="0" autoLine="0" linkedCell="K16" listFillRange="D91:D93" r:id="rId282">
            <anchor moveWithCells="1">
              <from>
                <xdr:col>8</xdr:col>
                <xdr:colOff>3752850</xdr:colOff>
                <xdr:row>15</xdr:row>
                <xdr:rowOff>66675</xdr:rowOff>
              </from>
              <to>
                <xdr:col>9</xdr:col>
                <xdr:colOff>3076575</xdr:colOff>
                <xdr:row>15</xdr:row>
                <xdr:rowOff>647700</xdr:rowOff>
              </to>
            </anchor>
          </controlPr>
        </control>
      </mc:Choice>
      <mc:Fallback>
        <control shapeId="2068" r:id="rId281" name="ComboBox14"/>
      </mc:Fallback>
    </mc:AlternateContent>
    <mc:AlternateContent xmlns:mc="http://schemas.openxmlformats.org/markup-compatibility/2006">
      <mc:Choice Requires="x14">
        <control shapeId="2067" r:id="rId283" name="ComboBox13">
          <controlPr defaultSize="0" autoLine="0" linkedCell="K15" listFillRange="D91:D93" r:id="rId284">
            <anchor moveWithCells="1">
              <from>
                <xdr:col>8</xdr:col>
                <xdr:colOff>3771900</xdr:colOff>
                <xdr:row>14</xdr:row>
                <xdr:rowOff>66675</xdr:rowOff>
              </from>
              <to>
                <xdr:col>9</xdr:col>
                <xdr:colOff>3086100</xdr:colOff>
                <xdr:row>15</xdr:row>
                <xdr:rowOff>0</xdr:rowOff>
              </to>
            </anchor>
          </controlPr>
        </control>
      </mc:Choice>
      <mc:Fallback>
        <control shapeId="2067" r:id="rId283" name="ComboBox13"/>
      </mc:Fallback>
    </mc:AlternateContent>
    <mc:AlternateContent xmlns:mc="http://schemas.openxmlformats.org/markup-compatibility/2006">
      <mc:Choice Requires="x14">
        <control shapeId="2066" r:id="rId285" name="ComboBox12">
          <controlPr defaultSize="0" autoLine="0" autoPict="0" linkedCell="K14" listFillRange="D91:D93" r:id="rId286">
            <anchor moveWithCells="1">
              <from>
                <xdr:col>8</xdr:col>
                <xdr:colOff>3762375</xdr:colOff>
                <xdr:row>13</xdr:row>
                <xdr:rowOff>514350</xdr:rowOff>
              </from>
              <to>
                <xdr:col>9</xdr:col>
                <xdr:colOff>3067050</xdr:colOff>
                <xdr:row>13</xdr:row>
                <xdr:rowOff>1095375</xdr:rowOff>
              </to>
            </anchor>
          </controlPr>
        </control>
      </mc:Choice>
      <mc:Fallback>
        <control shapeId="2066" r:id="rId285" name="ComboBox12"/>
      </mc:Fallback>
    </mc:AlternateContent>
    <mc:AlternateContent xmlns:mc="http://schemas.openxmlformats.org/markup-compatibility/2006">
      <mc:Choice Requires="x14">
        <control shapeId="2065" r:id="rId287" name="ComboBox11">
          <controlPr defaultSize="0" autoLine="0" linkedCell="K13" listFillRange="D91:D93" r:id="rId288">
            <anchor moveWithCells="1">
              <from>
                <xdr:col>8</xdr:col>
                <xdr:colOff>3771900</xdr:colOff>
                <xdr:row>12</xdr:row>
                <xdr:rowOff>85725</xdr:rowOff>
              </from>
              <to>
                <xdr:col>9</xdr:col>
                <xdr:colOff>3095625</xdr:colOff>
                <xdr:row>12</xdr:row>
                <xdr:rowOff>666750</xdr:rowOff>
              </to>
            </anchor>
          </controlPr>
        </control>
      </mc:Choice>
      <mc:Fallback>
        <control shapeId="2065" r:id="rId287" name="ComboBox11"/>
      </mc:Fallback>
    </mc:AlternateContent>
    <mc:AlternateContent xmlns:mc="http://schemas.openxmlformats.org/markup-compatibility/2006">
      <mc:Choice Requires="x14">
        <control shapeId="2064" r:id="rId289" name="ComboBox10">
          <controlPr defaultSize="0" autoLine="0" linkedCell="K12" listFillRange="D91:D93" r:id="rId290">
            <anchor moveWithCells="1">
              <from>
                <xdr:col>8</xdr:col>
                <xdr:colOff>3790950</xdr:colOff>
                <xdr:row>11</xdr:row>
                <xdr:rowOff>57150</xdr:rowOff>
              </from>
              <to>
                <xdr:col>9</xdr:col>
                <xdr:colOff>3105150</xdr:colOff>
                <xdr:row>11</xdr:row>
                <xdr:rowOff>638175</xdr:rowOff>
              </to>
            </anchor>
          </controlPr>
        </control>
      </mc:Choice>
      <mc:Fallback>
        <control shapeId="2064" r:id="rId289" name="ComboBox10"/>
      </mc:Fallback>
    </mc:AlternateContent>
    <mc:AlternateContent xmlns:mc="http://schemas.openxmlformats.org/markup-compatibility/2006">
      <mc:Choice Requires="x14">
        <control shapeId="2063" r:id="rId291" name="ComboBox9">
          <controlPr defaultSize="0" autoLine="0" linkedCell="K11" listFillRange="D91:D93" r:id="rId292">
            <anchor moveWithCells="1">
              <from>
                <xdr:col>8</xdr:col>
                <xdr:colOff>3771900</xdr:colOff>
                <xdr:row>10</xdr:row>
                <xdr:rowOff>57150</xdr:rowOff>
              </from>
              <to>
                <xdr:col>9</xdr:col>
                <xdr:colOff>3095625</xdr:colOff>
                <xdr:row>10</xdr:row>
                <xdr:rowOff>638175</xdr:rowOff>
              </to>
            </anchor>
          </controlPr>
        </control>
      </mc:Choice>
      <mc:Fallback>
        <control shapeId="2063" r:id="rId291" name="ComboBox9"/>
      </mc:Fallback>
    </mc:AlternateContent>
    <mc:AlternateContent xmlns:mc="http://schemas.openxmlformats.org/markup-compatibility/2006">
      <mc:Choice Requires="x14">
        <control shapeId="2062" r:id="rId293" name="ComboBox8">
          <controlPr defaultSize="0" autoLine="0" linkedCell="K10" listFillRange="D91:D93" r:id="rId294">
            <anchor moveWithCells="1">
              <from>
                <xdr:col>8</xdr:col>
                <xdr:colOff>3752850</xdr:colOff>
                <xdr:row>9</xdr:row>
                <xdr:rowOff>57150</xdr:rowOff>
              </from>
              <to>
                <xdr:col>9</xdr:col>
                <xdr:colOff>3086100</xdr:colOff>
                <xdr:row>9</xdr:row>
                <xdr:rowOff>638175</xdr:rowOff>
              </to>
            </anchor>
          </controlPr>
        </control>
      </mc:Choice>
      <mc:Fallback>
        <control shapeId="2062" r:id="rId293" name="ComboBox8"/>
      </mc:Fallback>
    </mc:AlternateContent>
    <mc:AlternateContent xmlns:mc="http://schemas.openxmlformats.org/markup-compatibility/2006">
      <mc:Choice Requires="x14">
        <control shapeId="2061" r:id="rId295" name="ComboBox7">
          <controlPr defaultSize="0" autoLine="0" linkedCell="K9" listFillRange="D91:D93" r:id="rId296">
            <anchor moveWithCells="1">
              <from>
                <xdr:col>8</xdr:col>
                <xdr:colOff>3771900</xdr:colOff>
                <xdr:row>8</xdr:row>
                <xdr:rowOff>57150</xdr:rowOff>
              </from>
              <to>
                <xdr:col>9</xdr:col>
                <xdr:colOff>3095625</xdr:colOff>
                <xdr:row>8</xdr:row>
                <xdr:rowOff>638175</xdr:rowOff>
              </to>
            </anchor>
          </controlPr>
        </control>
      </mc:Choice>
      <mc:Fallback>
        <control shapeId="2061" r:id="rId295" name="ComboBox7"/>
      </mc:Fallback>
    </mc:AlternateContent>
    <mc:AlternateContent xmlns:mc="http://schemas.openxmlformats.org/markup-compatibility/2006">
      <mc:Choice Requires="x14">
        <control shapeId="2060" r:id="rId297" name="ComboBox6">
          <controlPr defaultSize="0" autoLine="0" autoPict="0" linkedCell="K8" listFillRange="D91:D93" r:id="rId298">
            <anchor moveWithCells="1">
              <from>
                <xdr:col>8</xdr:col>
                <xdr:colOff>3733800</xdr:colOff>
                <xdr:row>7</xdr:row>
                <xdr:rowOff>247650</xdr:rowOff>
              </from>
              <to>
                <xdr:col>9</xdr:col>
                <xdr:colOff>3076575</xdr:colOff>
                <xdr:row>7</xdr:row>
                <xdr:rowOff>838200</xdr:rowOff>
              </to>
            </anchor>
          </controlPr>
        </control>
      </mc:Choice>
      <mc:Fallback>
        <control shapeId="2060" r:id="rId297" name="ComboBox6"/>
      </mc:Fallback>
    </mc:AlternateContent>
    <mc:AlternateContent xmlns:mc="http://schemas.openxmlformats.org/markup-compatibility/2006">
      <mc:Choice Requires="x14">
        <control shapeId="2059" r:id="rId299" name="ComboBox5">
          <controlPr defaultSize="0" autoLine="0" linkedCell="K7" listFillRange="D91:D93" r:id="rId300">
            <anchor moveWithCells="1">
              <from>
                <xdr:col>8</xdr:col>
                <xdr:colOff>3781425</xdr:colOff>
                <xdr:row>6</xdr:row>
                <xdr:rowOff>514350</xdr:rowOff>
              </from>
              <to>
                <xdr:col>9</xdr:col>
                <xdr:colOff>3124200</xdr:colOff>
                <xdr:row>6</xdr:row>
                <xdr:rowOff>1095375</xdr:rowOff>
              </to>
            </anchor>
          </controlPr>
        </control>
      </mc:Choice>
      <mc:Fallback>
        <control shapeId="2059" r:id="rId299" name="ComboBox5"/>
      </mc:Fallback>
    </mc:AlternateContent>
    <mc:AlternateContent xmlns:mc="http://schemas.openxmlformats.org/markup-compatibility/2006">
      <mc:Choice Requires="x14">
        <control shapeId="2058" r:id="rId301" name="ComboBox4">
          <controlPr defaultSize="0" autoLine="0" linkedCell="K6" listFillRange="D91:D93" r:id="rId302">
            <anchor moveWithCells="1">
              <from>
                <xdr:col>9</xdr:col>
                <xdr:colOff>19050</xdr:colOff>
                <xdr:row>5</xdr:row>
                <xdr:rowOff>228600</xdr:rowOff>
              </from>
              <to>
                <xdr:col>9</xdr:col>
                <xdr:colOff>3152775</xdr:colOff>
                <xdr:row>5</xdr:row>
                <xdr:rowOff>809625</xdr:rowOff>
              </to>
            </anchor>
          </controlPr>
        </control>
      </mc:Choice>
      <mc:Fallback>
        <control shapeId="2058" r:id="rId301" name="ComboBox4"/>
      </mc:Fallback>
    </mc:AlternateContent>
    <mc:AlternateContent xmlns:mc="http://schemas.openxmlformats.org/markup-compatibility/2006">
      <mc:Choice Requires="x14">
        <control shapeId="2057" r:id="rId303" name="ComboBox3">
          <controlPr defaultSize="0" autoLine="0" autoPict="0" linkedCell="K5" listFillRange="D91:D93" r:id="rId304">
            <anchor moveWithCells="1">
              <from>
                <xdr:col>9</xdr:col>
                <xdr:colOff>38100</xdr:colOff>
                <xdr:row>4</xdr:row>
                <xdr:rowOff>228600</xdr:rowOff>
              </from>
              <to>
                <xdr:col>9</xdr:col>
                <xdr:colOff>3152775</xdr:colOff>
                <xdr:row>4</xdr:row>
                <xdr:rowOff>809625</xdr:rowOff>
              </to>
            </anchor>
          </controlPr>
        </control>
      </mc:Choice>
      <mc:Fallback>
        <control shapeId="2057" r:id="rId303" name="ComboBox3"/>
      </mc:Fallback>
    </mc:AlternateContent>
    <mc:AlternateContent xmlns:mc="http://schemas.openxmlformats.org/markup-compatibility/2006">
      <mc:Choice Requires="x14">
        <control shapeId="2054" r:id="rId305" name="ComboBox2">
          <controlPr defaultSize="0" autoLine="0" autoPict="0" linkedCell="K4" listFillRange="D91:D93" r:id="rId306">
            <anchor moveWithCells="1">
              <from>
                <xdr:col>9</xdr:col>
                <xdr:colOff>57150</xdr:colOff>
                <xdr:row>3</xdr:row>
                <xdr:rowOff>57150</xdr:rowOff>
              </from>
              <to>
                <xdr:col>9</xdr:col>
                <xdr:colOff>3152775</xdr:colOff>
                <xdr:row>3</xdr:row>
                <xdr:rowOff>638175</xdr:rowOff>
              </to>
            </anchor>
          </controlPr>
        </control>
      </mc:Choice>
      <mc:Fallback>
        <control shapeId="2054" r:id="rId305" name="ComboBox2"/>
      </mc:Fallback>
    </mc:AlternateContent>
    <mc:AlternateContent xmlns:mc="http://schemas.openxmlformats.org/markup-compatibility/2006">
      <mc:Choice Requires="x14">
        <control shapeId="2052" r:id="rId307" name="ComboBox1">
          <controlPr defaultSize="0" autoLine="0" autoPict="0" linkedCell="K3" listFillRange="D91:D93" r:id="rId308">
            <anchor moveWithCells="1">
              <from>
                <xdr:col>9</xdr:col>
                <xdr:colOff>76200</xdr:colOff>
                <xdr:row>2</xdr:row>
                <xdr:rowOff>1676400</xdr:rowOff>
              </from>
              <to>
                <xdr:col>9</xdr:col>
                <xdr:colOff>3152775</xdr:colOff>
                <xdr:row>2</xdr:row>
                <xdr:rowOff>3390900</xdr:rowOff>
              </to>
            </anchor>
          </controlPr>
        </control>
      </mc:Choice>
      <mc:Fallback>
        <control shapeId="2052" r:id="rId307" name="ComboBox1"/>
      </mc:Fallback>
    </mc:AlternateContent>
    <mc:AlternateContent xmlns:mc="http://schemas.openxmlformats.org/markup-compatibility/2006">
      <mc:Choice Requires="x14">
        <control shapeId="2143" r:id="rId309" name="ComboBox87">
          <controlPr defaultSize="0" autoLine="0" linkedCell="R3" listFillRange="D96:D99" r:id="rId310">
            <anchor moveWithCells="1">
              <from>
                <xdr:col>16</xdr:col>
                <xdr:colOff>38100</xdr:colOff>
                <xdr:row>2</xdr:row>
                <xdr:rowOff>1885950</xdr:rowOff>
              </from>
              <to>
                <xdr:col>16</xdr:col>
                <xdr:colOff>3714750</xdr:colOff>
                <xdr:row>2</xdr:row>
                <xdr:rowOff>3600450</xdr:rowOff>
              </to>
            </anchor>
          </controlPr>
        </control>
      </mc:Choice>
      <mc:Fallback>
        <control shapeId="2143" r:id="rId309" name="ComboBox87"/>
      </mc:Fallback>
    </mc:AlternateContent>
    <mc:AlternateContent xmlns:mc="http://schemas.openxmlformats.org/markup-compatibility/2006">
      <mc:Choice Requires="x14">
        <control shapeId="2144" r:id="rId311" name="ComboBox88">
          <controlPr defaultSize="0" autoLine="0" linkedCell="R4" listFillRange="D96:D99" r:id="rId312">
            <anchor moveWithCells="1">
              <from>
                <xdr:col>16</xdr:col>
                <xdr:colOff>19050</xdr:colOff>
                <xdr:row>3</xdr:row>
                <xdr:rowOff>114300</xdr:rowOff>
              </from>
              <to>
                <xdr:col>16</xdr:col>
                <xdr:colOff>3714750</xdr:colOff>
                <xdr:row>3</xdr:row>
                <xdr:rowOff>609600</xdr:rowOff>
              </to>
            </anchor>
          </controlPr>
        </control>
      </mc:Choice>
      <mc:Fallback>
        <control shapeId="2144" r:id="rId311" name="ComboBox88"/>
      </mc:Fallback>
    </mc:AlternateContent>
    <mc:AlternateContent xmlns:mc="http://schemas.openxmlformats.org/markup-compatibility/2006">
      <mc:Choice Requires="x14">
        <control shapeId="2145" r:id="rId313" name="ComboBox89">
          <controlPr defaultSize="0" autoLine="0" linkedCell="R5" listFillRange="D96:D99" r:id="rId314">
            <anchor moveWithCells="1">
              <from>
                <xdr:col>16</xdr:col>
                <xdr:colOff>0</xdr:colOff>
                <xdr:row>4</xdr:row>
                <xdr:rowOff>161925</xdr:rowOff>
              </from>
              <to>
                <xdr:col>16</xdr:col>
                <xdr:colOff>3695700</xdr:colOff>
                <xdr:row>4</xdr:row>
                <xdr:rowOff>657225</xdr:rowOff>
              </to>
            </anchor>
          </controlPr>
        </control>
      </mc:Choice>
      <mc:Fallback>
        <control shapeId="2145" r:id="rId313" name="ComboBox89"/>
      </mc:Fallback>
    </mc:AlternateContent>
    <mc:AlternateContent xmlns:mc="http://schemas.openxmlformats.org/markup-compatibility/2006">
      <mc:Choice Requires="x14">
        <control shapeId="2146" r:id="rId315" name="ComboBox90">
          <controlPr defaultSize="0" autoLine="0" linkedCell="R6" listFillRange="D96:D99" r:id="rId316">
            <anchor moveWithCells="1">
              <from>
                <xdr:col>16</xdr:col>
                <xdr:colOff>19050</xdr:colOff>
                <xdr:row>5</xdr:row>
                <xdr:rowOff>161925</xdr:rowOff>
              </from>
              <to>
                <xdr:col>16</xdr:col>
                <xdr:colOff>3714750</xdr:colOff>
                <xdr:row>5</xdr:row>
                <xdr:rowOff>657225</xdr:rowOff>
              </to>
            </anchor>
          </controlPr>
        </control>
      </mc:Choice>
      <mc:Fallback>
        <control shapeId="2146" r:id="rId315" name="ComboBox90"/>
      </mc:Fallback>
    </mc:AlternateContent>
    <mc:AlternateContent xmlns:mc="http://schemas.openxmlformats.org/markup-compatibility/2006">
      <mc:Choice Requires="x14">
        <control shapeId="2147" r:id="rId317" name="ComboBox91">
          <controlPr defaultSize="0" autoLine="0" linkedCell="R7" listFillRange="D96:D99" r:id="rId318">
            <anchor moveWithCells="1">
              <from>
                <xdr:col>16</xdr:col>
                <xdr:colOff>19050</xdr:colOff>
                <xdr:row>6</xdr:row>
                <xdr:rowOff>495300</xdr:rowOff>
              </from>
              <to>
                <xdr:col>16</xdr:col>
                <xdr:colOff>3714750</xdr:colOff>
                <xdr:row>6</xdr:row>
                <xdr:rowOff>990600</xdr:rowOff>
              </to>
            </anchor>
          </controlPr>
        </control>
      </mc:Choice>
      <mc:Fallback>
        <control shapeId="2147" r:id="rId317" name="ComboBox91"/>
      </mc:Fallback>
    </mc:AlternateContent>
    <mc:AlternateContent xmlns:mc="http://schemas.openxmlformats.org/markup-compatibility/2006">
      <mc:Choice Requires="x14">
        <control shapeId="2148" r:id="rId319" name="ComboBox92">
          <controlPr defaultSize="0" autoLine="0" linkedCell="R8" listFillRange="D96:D99" r:id="rId320">
            <anchor moveWithCells="1">
              <from>
                <xdr:col>16</xdr:col>
                <xdr:colOff>0</xdr:colOff>
                <xdr:row>7</xdr:row>
                <xdr:rowOff>266700</xdr:rowOff>
              </from>
              <to>
                <xdr:col>16</xdr:col>
                <xdr:colOff>3695700</xdr:colOff>
                <xdr:row>7</xdr:row>
                <xdr:rowOff>771525</xdr:rowOff>
              </to>
            </anchor>
          </controlPr>
        </control>
      </mc:Choice>
      <mc:Fallback>
        <control shapeId="2148" r:id="rId319" name="ComboBox92"/>
      </mc:Fallback>
    </mc:AlternateContent>
    <mc:AlternateContent xmlns:mc="http://schemas.openxmlformats.org/markup-compatibility/2006">
      <mc:Choice Requires="x14">
        <control shapeId="2149" r:id="rId321" name="ComboBox93">
          <controlPr defaultSize="0" autoLine="0" linkedCell="R9" listFillRange="D96:D99" r:id="rId322">
            <anchor moveWithCells="1">
              <from>
                <xdr:col>16</xdr:col>
                <xdr:colOff>0</xdr:colOff>
                <xdr:row>8</xdr:row>
                <xdr:rowOff>76200</xdr:rowOff>
              </from>
              <to>
                <xdr:col>16</xdr:col>
                <xdr:colOff>3695700</xdr:colOff>
                <xdr:row>8</xdr:row>
                <xdr:rowOff>571500</xdr:rowOff>
              </to>
            </anchor>
          </controlPr>
        </control>
      </mc:Choice>
      <mc:Fallback>
        <control shapeId="2149" r:id="rId321" name="ComboBox93"/>
      </mc:Fallback>
    </mc:AlternateContent>
    <mc:AlternateContent xmlns:mc="http://schemas.openxmlformats.org/markup-compatibility/2006">
      <mc:Choice Requires="x14">
        <control shapeId="2150" r:id="rId323" name="ComboBox94">
          <controlPr defaultSize="0" autoLine="0" linkedCell="R10" listFillRange="D96:D99" r:id="rId324">
            <anchor moveWithCells="1">
              <from>
                <xdr:col>16</xdr:col>
                <xdr:colOff>0</xdr:colOff>
                <xdr:row>9</xdr:row>
                <xdr:rowOff>95250</xdr:rowOff>
              </from>
              <to>
                <xdr:col>16</xdr:col>
                <xdr:colOff>3695700</xdr:colOff>
                <xdr:row>9</xdr:row>
                <xdr:rowOff>581025</xdr:rowOff>
              </to>
            </anchor>
          </controlPr>
        </control>
      </mc:Choice>
      <mc:Fallback>
        <control shapeId="2150" r:id="rId323" name="ComboBox94"/>
      </mc:Fallback>
    </mc:AlternateContent>
    <mc:AlternateContent xmlns:mc="http://schemas.openxmlformats.org/markup-compatibility/2006">
      <mc:Choice Requires="x14">
        <control shapeId="2151" r:id="rId325" name="ComboBox95">
          <controlPr defaultSize="0" autoLine="0" linkedCell="R11" listFillRange="D96:D99" r:id="rId326">
            <anchor moveWithCells="1">
              <from>
                <xdr:col>16</xdr:col>
                <xdr:colOff>0</xdr:colOff>
                <xdr:row>10</xdr:row>
                <xdr:rowOff>114300</xdr:rowOff>
              </from>
              <to>
                <xdr:col>16</xdr:col>
                <xdr:colOff>3695700</xdr:colOff>
                <xdr:row>10</xdr:row>
                <xdr:rowOff>600075</xdr:rowOff>
              </to>
            </anchor>
          </controlPr>
        </control>
      </mc:Choice>
      <mc:Fallback>
        <control shapeId="2151" r:id="rId325" name="ComboBox95"/>
      </mc:Fallback>
    </mc:AlternateContent>
    <mc:AlternateContent xmlns:mc="http://schemas.openxmlformats.org/markup-compatibility/2006">
      <mc:Choice Requires="x14">
        <control shapeId="2152" r:id="rId327" name="ComboBox96">
          <controlPr defaultSize="0" autoLine="0" linkedCell="R12" listFillRange="D96:D99" r:id="rId328">
            <anchor moveWithCells="1">
              <from>
                <xdr:col>16</xdr:col>
                <xdr:colOff>0</xdr:colOff>
                <xdr:row>11</xdr:row>
                <xdr:rowOff>133350</xdr:rowOff>
              </from>
              <to>
                <xdr:col>16</xdr:col>
                <xdr:colOff>3695700</xdr:colOff>
                <xdr:row>11</xdr:row>
                <xdr:rowOff>628650</xdr:rowOff>
              </to>
            </anchor>
          </controlPr>
        </control>
      </mc:Choice>
      <mc:Fallback>
        <control shapeId="2152" r:id="rId327" name="ComboBox96"/>
      </mc:Fallback>
    </mc:AlternateContent>
    <mc:AlternateContent xmlns:mc="http://schemas.openxmlformats.org/markup-compatibility/2006">
      <mc:Choice Requires="x14">
        <control shapeId="2156" r:id="rId329" name="ComboBox97">
          <controlPr defaultSize="0" autoLine="0" linkedCell="R13" listFillRange="D96:D99" r:id="rId330">
            <anchor moveWithCells="1">
              <from>
                <xdr:col>16</xdr:col>
                <xdr:colOff>0</xdr:colOff>
                <xdr:row>12</xdr:row>
                <xdr:rowOff>152400</xdr:rowOff>
              </from>
              <to>
                <xdr:col>16</xdr:col>
                <xdr:colOff>3695700</xdr:colOff>
                <xdr:row>12</xdr:row>
                <xdr:rowOff>647700</xdr:rowOff>
              </to>
            </anchor>
          </controlPr>
        </control>
      </mc:Choice>
      <mc:Fallback>
        <control shapeId="2156" r:id="rId329" name="ComboBox97"/>
      </mc:Fallback>
    </mc:AlternateContent>
    <mc:AlternateContent xmlns:mc="http://schemas.openxmlformats.org/markup-compatibility/2006">
      <mc:Choice Requires="x14">
        <control shapeId="2157" r:id="rId331" name="ComboBox98">
          <controlPr defaultSize="0" autoLine="0" linkedCell="R14" listFillRange="D96:D99" r:id="rId332">
            <anchor moveWithCells="1">
              <from>
                <xdr:col>16</xdr:col>
                <xdr:colOff>0</xdr:colOff>
                <xdr:row>13</xdr:row>
                <xdr:rowOff>466725</xdr:rowOff>
              </from>
              <to>
                <xdr:col>16</xdr:col>
                <xdr:colOff>3705225</xdr:colOff>
                <xdr:row>13</xdr:row>
                <xdr:rowOff>962025</xdr:rowOff>
              </to>
            </anchor>
          </controlPr>
        </control>
      </mc:Choice>
      <mc:Fallback>
        <control shapeId="2157" r:id="rId331" name="ComboBox98"/>
      </mc:Fallback>
    </mc:AlternateContent>
    <mc:AlternateContent xmlns:mc="http://schemas.openxmlformats.org/markup-compatibility/2006">
      <mc:Choice Requires="x14">
        <control shapeId="2159" r:id="rId333" name="ComboBox99">
          <controlPr defaultSize="0" autoLine="0" linkedCell="R15" listFillRange="D96:D99" r:id="rId334">
            <anchor moveWithCells="1">
              <from>
                <xdr:col>16</xdr:col>
                <xdr:colOff>0</xdr:colOff>
                <xdr:row>14</xdr:row>
                <xdr:rowOff>85725</xdr:rowOff>
              </from>
              <to>
                <xdr:col>16</xdr:col>
                <xdr:colOff>3705225</xdr:colOff>
                <xdr:row>14</xdr:row>
                <xdr:rowOff>581025</xdr:rowOff>
              </to>
            </anchor>
          </controlPr>
        </control>
      </mc:Choice>
      <mc:Fallback>
        <control shapeId="2159" r:id="rId333" name="ComboBox99"/>
      </mc:Fallback>
    </mc:AlternateContent>
    <mc:AlternateContent xmlns:mc="http://schemas.openxmlformats.org/markup-compatibility/2006">
      <mc:Choice Requires="x14">
        <control shapeId="2161" r:id="rId335" name="ComboBox100">
          <controlPr defaultSize="0" autoLine="0" linkedCell="R16" listFillRange="D96:D99" r:id="rId336">
            <anchor moveWithCells="1">
              <from>
                <xdr:col>16</xdr:col>
                <xdr:colOff>0</xdr:colOff>
                <xdr:row>15</xdr:row>
                <xdr:rowOff>85725</xdr:rowOff>
              </from>
              <to>
                <xdr:col>16</xdr:col>
                <xdr:colOff>3714750</xdr:colOff>
                <xdr:row>15</xdr:row>
                <xdr:rowOff>581025</xdr:rowOff>
              </to>
            </anchor>
          </controlPr>
        </control>
      </mc:Choice>
      <mc:Fallback>
        <control shapeId="2161" r:id="rId335" name="ComboBox100"/>
      </mc:Fallback>
    </mc:AlternateContent>
    <mc:AlternateContent xmlns:mc="http://schemas.openxmlformats.org/markup-compatibility/2006">
      <mc:Choice Requires="x14">
        <control shapeId="2162" r:id="rId337" name="ComboBox101">
          <controlPr defaultSize="0" autoLine="0" linkedCell="R17" listFillRange="D96:D99" r:id="rId338">
            <anchor moveWithCells="1">
              <from>
                <xdr:col>16</xdr:col>
                <xdr:colOff>0</xdr:colOff>
                <xdr:row>16</xdr:row>
                <xdr:rowOff>123825</xdr:rowOff>
              </from>
              <to>
                <xdr:col>16</xdr:col>
                <xdr:colOff>3705225</xdr:colOff>
                <xdr:row>16</xdr:row>
                <xdr:rowOff>619125</xdr:rowOff>
              </to>
            </anchor>
          </controlPr>
        </control>
      </mc:Choice>
      <mc:Fallback>
        <control shapeId="2162" r:id="rId337" name="ComboBox101"/>
      </mc:Fallback>
    </mc:AlternateContent>
    <mc:AlternateContent xmlns:mc="http://schemas.openxmlformats.org/markup-compatibility/2006">
      <mc:Choice Requires="x14">
        <control shapeId="2163" r:id="rId339" name="ComboBox102">
          <controlPr defaultSize="0" autoLine="0" linkedCell="R18" listFillRange="D96:D99" r:id="rId340">
            <anchor moveWithCells="1">
              <from>
                <xdr:col>16</xdr:col>
                <xdr:colOff>0</xdr:colOff>
                <xdr:row>17</xdr:row>
                <xdr:rowOff>276225</xdr:rowOff>
              </from>
              <to>
                <xdr:col>16</xdr:col>
                <xdr:colOff>3714750</xdr:colOff>
                <xdr:row>17</xdr:row>
                <xdr:rowOff>771525</xdr:rowOff>
              </to>
            </anchor>
          </controlPr>
        </control>
      </mc:Choice>
      <mc:Fallback>
        <control shapeId="2163" r:id="rId339" name="ComboBox102"/>
      </mc:Fallback>
    </mc:AlternateContent>
    <mc:AlternateContent xmlns:mc="http://schemas.openxmlformats.org/markup-compatibility/2006">
      <mc:Choice Requires="x14">
        <control shapeId="2164" r:id="rId341" name="ComboBox103">
          <controlPr defaultSize="0" autoLine="0" linkedCell="R19" listFillRange="D96:D99" r:id="rId342">
            <anchor moveWithCells="1">
              <from>
                <xdr:col>16</xdr:col>
                <xdr:colOff>0</xdr:colOff>
                <xdr:row>18</xdr:row>
                <xdr:rowOff>295275</xdr:rowOff>
              </from>
              <to>
                <xdr:col>16</xdr:col>
                <xdr:colOff>3714750</xdr:colOff>
                <xdr:row>18</xdr:row>
                <xdr:rowOff>790575</xdr:rowOff>
              </to>
            </anchor>
          </controlPr>
        </control>
      </mc:Choice>
      <mc:Fallback>
        <control shapeId="2164" r:id="rId341" name="ComboBox103"/>
      </mc:Fallback>
    </mc:AlternateContent>
    <mc:AlternateContent xmlns:mc="http://schemas.openxmlformats.org/markup-compatibility/2006">
      <mc:Choice Requires="x14">
        <control shapeId="2165" r:id="rId343" name="ComboBox104">
          <controlPr defaultSize="0" autoLine="0" linkedCell="R20" listFillRange="D96:D99" r:id="rId344">
            <anchor moveWithCells="1">
              <from>
                <xdr:col>16</xdr:col>
                <xdr:colOff>0</xdr:colOff>
                <xdr:row>19</xdr:row>
                <xdr:rowOff>66675</xdr:rowOff>
              </from>
              <to>
                <xdr:col>16</xdr:col>
                <xdr:colOff>3714750</xdr:colOff>
                <xdr:row>19</xdr:row>
                <xdr:rowOff>571500</xdr:rowOff>
              </to>
            </anchor>
          </controlPr>
        </control>
      </mc:Choice>
      <mc:Fallback>
        <control shapeId="2165" r:id="rId343" name="ComboBox104"/>
      </mc:Fallback>
    </mc:AlternateContent>
    <mc:AlternateContent xmlns:mc="http://schemas.openxmlformats.org/markup-compatibility/2006">
      <mc:Choice Requires="x14">
        <control shapeId="2166" r:id="rId345" name="ComboBox105">
          <controlPr defaultSize="0" autoLine="0" linkedCell="R21" listFillRange="D96:D99" r:id="rId346">
            <anchor moveWithCells="1">
              <from>
                <xdr:col>16</xdr:col>
                <xdr:colOff>0</xdr:colOff>
                <xdr:row>20</xdr:row>
                <xdr:rowOff>504825</xdr:rowOff>
              </from>
              <to>
                <xdr:col>18</xdr:col>
                <xdr:colOff>0</xdr:colOff>
                <xdr:row>20</xdr:row>
                <xdr:rowOff>1000125</xdr:rowOff>
              </to>
            </anchor>
          </controlPr>
        </control>
      </mc:Choice>
      <mc:Fallback>
        <control shapeId="2166" r:id="rId345" name="ComboBox105"/>
      </mc:Fallback>
    </mc:AlternateContent>
    <mc:AlternateContent xmlns:mc="http://schemas.openxmlformats.org/markup-compatibility/2006">
      <mc:Choice Requires="x14">
        <control shapeId="2167" r:id="rId347" name="ComboBox106">
          <controlPr defaultSize="0" autoLine="0" linkedCell="R22" listFillRange="D96:D99" r:id="rId348">
            <anchor moveWithCells="1">
              <from>
                <xdr:col>16</xdr:col>
                <xdr:colOff>0</xdr:colOff>
                <xdr:row>21</xdr:row>
                <xdr:rowOff>228600</xdr:rowOff>
              </from>
              <to>
                <xdr:col>16</xdr:col>
                <xdr:colOff>3714750</xdr:colOff>
                <xdr:row>21</xdr:row>
                <xdr:rowOff>723900</xdr:rowOff>
              </to>
            </anchor>
          </controlPr>
        </control>
      </mc:Choice>
      <mc:Fallback>
        <control shapeId="2167" r:id="rId347" name="ComboBox106"/>
      </mc:Fallback>
    </mc:AlternateContent>
    <mc:AlternateContent xmlns:mc="http://schemas.openxmlformats.org/markup-compatibility/2006">
      <mc:Choice Requires="x14">
        <control shapeId="2168" r:id="rId349" name="ComboBox107">
          <controlPr defaultSize="0" autoLine="0" linkedCell="R23" listFillRange="D96:D99" r:id="rId350">
            <anchor moveWithCells="1">
              <from>
                <xdr:col>16</xdr:col>
                <xdr:colOff>0</xdr:colOff>
                <xdr:row>22</xdr:row>
                <xdr:rowOff>914400</xdr:rowOff>
              </from>
              <to>
                <xdr:col>16</xdr:col>
                <xdr:colOff>3714750</xdr:colOff>
                <xdr:row>22</xdr:row>
                <xdr:rowOff>1409700</xdr:rowOff>
              </to>
            </anchor>
          </controlPr>
        </control>
      </mc:Choice>
      <mc:Fallback>
        <control shapeId="2168" r:id="rId349" name="ComboBox107"/>
      </mc:Fallback>
    </mc:AlternateContent>
    <mc:AlternateContent xmlns:mc="http://schemas.openxmlformats.org/markup-compatibility/2006">
      <mc:Choice Requires="x14">
        <control shapeId="2169" r:id="rId351" name="ComboBox108">
          <controlPr defaultSize="0" autoLine="0" linkedCell="R24" listFillRange="D96:D99" r:id="rId352">
            <anchor moveWithCells="1">
              <from>
                <xdr:col>16</xdr:col>
                <xdr:colOff>0</xdr:colOff>
                <xdr:row>23</xdr:row>
                <xdr:rowOff>619125</xdr:rowOff>
              </from>
              <to>
                <xdr:col>16</xdr:col>
                <xdr:colOff>3714750</xdr:colOff>
                <xdr:row>23</xdr:row>
                <xdr:rowOff>1114425</xdr:rowOff>
              </to>
            </anchor>
          </controlPr>
        </control>
      </mc:Choice>
      <mc:Fallback>
        <control shapeId="2169" r:id="rId351" name="ComboBox108"/>
      </mc:Fallback>
    </mc:AlternateContent>
    <mc:AlternateContent xmlns:mc="http://schemas.openxmlformats.org/markup-compatibility/2006">
      <mc:Choice Requires="x14">
        <control shapeId="2170" r:id="rId353" name="ComboBox109">
          <controlPr defaultSize="0" autoLine="0" linkedCell="R25" listFillRange="D96:D99" r:id="rId354">
            <anchor moveWithCells="1">
              <from>
                <xdr:col>16</xdr:col>
                <xdr:colOff>0</xdr:colOff>
                <xdr:row>24</xdr:row>
                <xdr:rowOff>304800</xdr:rowOff>
              </from>
              <to>
                <xdr:col>16</xdr:col>
                <xdr:colOff>3714750</xdr:colOff>
                <xdr:row>24</xdr:row>
                <xdr:rowOff>800100</xdr:rowOff>
              </to>
            </anchor>
          </controlPr>
        </control>
      </mc:Choice>
      <mc:Fallback>
        <control shapeId="2170" r:id="rId353" name="ComboBox109"/>
      </mc:Fallback>
    </mc:AlternateContent>
    <mc:AlternateContent xmlns:mc="http://schemas.openxmlformats.org/markup-compatibility/2006">
      <mc:Choice Requires="x14">
        <control shapeId="2171" r:id="rId355" name="ComboBox110">
          <controlPr defaultSize="0" autoLine="0" linkedCell="R26" listFillRange="D96:D99" r:id="rId356">
            <anchor moveWithCells="1">
              <from>
                <xdr:col>16</xdr:col>
                <xdr:colOff>0</xdr:colOff>
                <xdr:row>25</xdr:row>
                <xdr:rowOff>180975</xdr:rowOff>
              </from>
              <to>
                <xdr:col>16</xdr:col>
                <xdr:colOff>3714750</xdr:colOff>
                <xdr:row>25</xdr:row>
                <xdr:rowOff>676275</xdr:rowOff>
              </to>
            </anchor>
          </controlPr>
        </control>
      </mc:Choice>
      <mc:Fallback>
        <control shapeId="2171" r:id="rId355" name="ComboBox110"/>
      </mc:Fallback>
    </mc:AlternateContent>
    <mc:AlternateContent xmlns:mc="http://schemas.openxmlformats.org/markup-compatibility/2006">
      <mc:Choice Requires="x14">
        <control shapeId="2172" r:id="rId357" name="ComboBox111">
          <controlPr defaultSize="0" autoLine="0" linkedCell="R27" listFillRange="D96:D99" r:id="rId358">
            <anchor moveWithCells="1">
              <from>
                <xdr:col>16</xdr:col>
                <xdr:colOff>0</xdr:colOff>
                <xdr:row>26</xdr:row>
                <xdr:rowOff>533400</xdr:rowOff>
              </from>
              <to>
                <xdr:col>16</xdr:col>
                <xdr:colOff>3714750</xdr:colOff>
                <xdr:row>26</xdr:row>
                <xdr:rowOff>1028700</xdr:rowOff>
              </to>
            </anchor>
          </controlPr>
        </control>
      </mc:Choice>
      <mc:Fallback>
        <control shapeId="2172" r:id="rId357" name="ComboBox111"/>
      </mc:Fallback>
    </mc:AlternateContent>
    <mc:AlternateContent xmlns:mc="http://schemas.openxmlformats.org/markup-compatibility/2006">
      <mc:Choice Requires="x14">
        <control shapeId="2175" r:id="rId359" name="ComboBox114">
          <controlPr defaultSize="0" autoLine="0" linkedCell="R28" listFillRange="D96:D99" r:id="rId360">
            <anchor moveWithCells="1">
              <from>
                <xdr:col>16</xdr:col>
                <xdr:colOff>0</xdr:colOff>
                <xdr:row>27</xdr:row>
                <xdr:rowOff>266700</xdr:rowOff>
              </from>
              <to>
                <xdr:col>16</xdr:col>
                <xdr:colOff>3714750</xdr:colOff>
                <xdr:row>27</xdr:row>
                <xdr:rowOff>762000</xdr:rowOff>
              </to>
            </anchor>
          </controlPr>
        </control>
      </mc:Choice>
      <mc:Fallback>
        <control shapeId="2175" r:id="rId359" name="ComboBox114"/>
      </mc:Fallback>
    </mc:AlternateContent>
    <mc:AlternateContent xmlns:mc="http://schemas.openxmlformats.org/markup-compatibility/2006">
      <mc:Choice Requires="x14">
        <control shapeId="2176" r:id="rId361" name="ComboBox115">
          <controlPr defaultSize="0" autoLine="0" linkedCell="R29" listFillRange="D96:D99" r:id="rId362">
            <anchor moveWithCells="1">
              <from>
                <xdr:col>16</xdr:col>
                <xdr:colOff>0</xdr:colOff>
                <xdr:row>28</xdr:row>
                <xdr:rowOff>38100</xdr:rowOff>
              </from>
              <to>
                <xdr:col>16</xdr:col>
                <xdr:colOff>3714750</xdr:colOff>
                <xdr:row>28</xdr:row>
                <xdr:rowOff>542925</xdr:rowOff>
              </to>
            </anchor>
          </controlPr>
        </control>
      </mc:Choice>
      <mc:Fallback>
        <control shapeId="2176" r:id="rId361" name="ComboBox115"/>
      </mc:Fallback>
    </mc:AlternateContent>
    <mc:AlternateContent xmlns:mc="http://schemas.openxmlformats.org/markup-compatibility/2006">
      <mc:Choice Requires="x14">
        <control shapeId="2177" r:id="rId363" name="ComboBox116">
          <controlPr defaultSize="0" autoLine="0" linkedCell="R30" listFillRange="D96:D99" r:id="rId364">
            <anchor moveWithCells="1">
              <from>
                <xdr:col>16</xdr:col>
                <xdr:colOff>0</xdr:colOff>
                <xdr:row>29</xdr:row>
                <xdr:rowOff>133350</xdr:rowOff>
              </from>
              <to>
                <xdr:col>16</xdr:col>
                <xdr:colOff>3714750</xdr:colOff>
                <xdr:row>29</xdr:row>
                <xdr:rowOff>628650</xdr:rowOff>
              </to>
            </anchor>
          </controlPr>
        </control>
      </mc:Choice>
      <mc:Fallback>
        <control shapeId="2177" r:id="rId363" name="ComboBox116"/>
      </mc:Fallback>
    </mc:AlternateContent>
    <mc:AlternateContent xmlns:mc="http://schemas.openxmlformats.org/markup-compatibility/2006">
      <mc:Choice Requires="x14">
        <control shapeId="2179" r:id="rId365" name="ComboBox118">
          <controlPr defaultSize="0" autoLine="0" linkedCell="R31" listFillRange="D96:D99" r:id="rId366">
            <anchor moveWithCells="1">
              <from>
                <xdr:col>16</xdr:col>
                <xdr:colOff>0</xdr:colOff>
                <xdr:row>30</xdr:row>
                <xdr:rowOff>85725</xdr:rowOff>
              </from>
              <to>
                <xdr:col>16</xdr:col>
                <xdr:colOff>3714750</xdr:colOff>
                <xdr:row>30</xdr:row>
                <xdr:rowOff>581025</xdr:rowOff>
              </to>
            </anchor>
          </controlPr>
        </control>
      </mc:Choice>
      <mc:Fallback>
        <control shapeId="2179" r:id="rId365" name="ComboBox118"/>
      </mc:Fallback>
    </mc:AlternateContent>
    <mc:AlternateContent xmlns:mc="http://schemas.openxmlformats.org/markup-compatibility/2006">
      <mc:Choice Requires="x14">
        <control shapeId="2180" r:id="rId367" name="ComboBox119">
          <controlPr defaultSize="0" autoLine="0" linkedCell="R32" listFillRange="D96:D99" r:id="rId368">
            <anchor moveWithCells="1">
              <from>
                <xdr:col>16</xdr:col>
                <xdr:colOff>0</xdr:colOff>
                <xdr:row>31</xdr:row>
                <xdr:rowOff>95250</xdr:rowOff>
              </from>
              <to>
                <xdr:col>18</xdr:col>
                <xdr:colOff>0</xdr:colOff>
                <xdr:row>31</xdr:row>
                <xdr:rowOff>590550</xdr:rowOff>
              </to>
            </anchor>
          </controlPr>
        </control>
      </mc:Choice>
      <mc:Fallback>
        <control shapeId="2180" r:id="rId367" name="ComboBox119"/>
      </mc:Fallback>
    </mc:AlternateContent>
    <mc:AlternateContent xmlns:mc="http://schemas.openxmlformats.org/markup-compatibility/2006">
      <mc:Choice Requires="x14">
        <control shapeId="2181" r:id="rId369" name="ComboBox120">
          <controlPr defaultSize="0" autoLine="0" linkedCell="R33" listFillRange="D96:D99" r:id="rId370">
            <anchor moveWithCells="1">
              <from>
                <xdr:col>16</xdr:col>
                <xdr:colOff>0</xdr:colOff>
                <xdr:row>32</xdr:row>
                <xdr:rowOff>85725</xdr:rowOff>
              </from>
              <to>
                <xdr:col>16</xdr:col>
                <xdr:colOff>3714750</xdr:colOff>
                <xdr:row>32</xdr:row>
                <xdr:rowOff>581025</xdr:rowOff>
              </to>
            </anchor>
          </controlPr>
        </control>
      </mc:Choice>
      <mc:Fallback>
        <control shapeId="2181" r:id="rId369" name="ComboBox120"/>
      </mc:Fallback>
    </mc:AlternateContent>
    <mc:AlternateContent xmlns:mc="http://schemas.openxmlformats.org/markup-compatibility/2006">
      <mc:Choice Requires="x14">
        <control shapeId="2182" r:id="rId371" name="ComboBox121">
          <controlPr defaultSize="0" autoLine="0" linkedCell="R34" listFillRange="D96:D99" r:id="rId372">
            <anchor moveWithCells="1">
              <from>
                <xdr:col>16</xdr:col>
                <xdr:colOff>0</xdr:colOff>
                <xdr:row>33</xdr:row>
                <xdr:rowOff>304800</xdr:rowOff>
              </from>
              <to>
                <xdr:col>16</xdr:col>
                <xdr:colOff>3714750</xdr:colOff>
                <xdr:row>33</xdr:row>
                <xdr:rowOff>800100</xdr:rowOff>
              </to>
            </anchor>
          </controlPr>
        </control>
      </mc:Choice>
      <mc:Fallback>
        <control shapeId="2182" r:id="rId371" name="ComboBox121"/>
      </mc:Fallback>
    </mc:AlternateContent>
    <mc:AlternateContent xmlns:mc="http://schemas.openxmlformats.org/markup-compatibility/2006">
      <mc:Choice Requires="x14">
        <control shapeId="2184" r:id="rId373" name="ComboBox113">
          <controlPr defaultSize="0" autoLine="0" linkedCell="R35" listFillRange="D96:D99" r:id="rId374">
            <anchor moveWithCells="1">
              <from>
                <xdr:col>16</xdr:col>
                <xdr:colOff>0</xdr:colOff>
                <xdr:row>34</xdr:row>
                <xdr:rowOff>76200</xdr:rowOff>
              </from>
              <to>
                <xdr:col>16</xdr:col>
                <xdr:colOff>3714750</xdr:colOff>
                <xdr:row>34</xdr:row>
                <xdr:rowOff>581025</xdr:rowOff>
              </to>
            </anchor>
          </controlPr>
        </control>
      </mc:Choice>
      <mc:Fallback>
        <control shapeId="2184" r:id="rId373" name="ComboBox113"/>
      </mc:Fallback>
    </mc:AlternateContent>
    <mc:AlternateContent xmlns:mc="http://schemas.openxmlformats.org/markup-compatibility/2006">
      <mc:Choice Requires="x14">
        <control shapeId="2185" r:id="rId375" name="ComboBox112">
          <controlPr defaultSize="0" autoLine="0" linkedCell="R36" listFillRange="D96:D99" r:id="rId376">
            <anchor moveWithCells="1">
              <from>
                <xdr:col>16</xdr:col>
                <xdr:colOff>0</xdr:colOff>
                <xdr:row>35</xdr:row>
                <xdr:rowOff>123825</xdr:rowOff>
              </from>
              <to>
                <xdr:col>16</xdr:col>
                <xdr:colOff>3714750</xdr:colOff>
                <xdr:row>35</xdr:row>
                <xdr:rowOff>619125</xdr:rowOff>
              </to>
            </anchor>
          </controlPr>
        </control>
      </mc:Choice>
      <mc:Fallback>
        <control shapeId="2185" r:id="rId375" name="ComboBox112"/>
      </mc:Fallback>
    </mc:AlternateContent>
    <mc:AlternateContent xmlns:mc="http://schemas.openxmlformats.org/markup-compatibility/2006">
      <mc:Choice Requires="x14">
        <control shapeId="2186" r:id="rId377" name="ComboBox117">
          <controlPr defaultSize="0" autoLine="0" linkedCell="R37" listFillRange="D96:D99" r:id="rId378">
            <anchor moveWithCells="1">
              <from>
                <xdr:col>16</xdr:col>
                <xdr:colOff>0</xdr:colOff>
                <xdr:row>36</xdr:row>
                <xdr:rowOff>123825</xdr:rowOff>
              </from>
              <to>
                <xdr:col>16</xdr:col>
                <xdr:colOff>3714750</xdr:colOff>
                <xdr:row>36</xdr:row>
                <xdr:rowOff>619125</xdr:rowOff>
              </to>
            </anchor>
          </controlPr>
        </control>
      </mc:Choice>
      <mc:Fallback>
        <control shapeId="2186" r:id="rId377" name="ComboBox117"/>
      </mc:Fallback>
    </mc:AlternateContent>
    <mc:AlternateContent xmlns:mc="http://schemas.openxmlformats.org/markup-compatibility/2006">
      <mc:Choice Requires="x14">
        <control shapeId="2187" r:id="rId379" name="ComboBox122">
          <controlPr defaultSize="0" autoLine="0" linkedCell="R38" listFillRange="D96:D99" r:id="rId352">
            <anchor moveWithCells="1">
              <from>
                <xdr:col>16</xdr:col>
                <xdr:colOff>0</xdr:colOff>
                <xdr:row>37</xdr:row>
                <xdr:rowOff>57150</xdr:rowOff>
              </from>
              <to>
                <xdr:col>16</xdr:col>
                <xdr:colOff>3714750</xdr:colOff>
                <xdr:row>37</xdr:row>
                <xdr:rowOff>552450</xdr:rowOff>
              </to>
            </anchor>
          </controlPr>
        </control>
      </mc:Choice>
      <mc:Fallback>
        <control shapeId="2187" r:id="rId379" name="ComboBox122"/>
      </mc:Fallback>
    </mc:AlternateContent>
    <mc:AlternateContent xmlns:mc="http://schemas.openxmlformats.org/markup-compatibility/2006">
      <mc:Choice Requires="x14">
        <control shapeId="2188" r:id="rId380" name="ComboBox123">
          <controlPr defaultSize="0" autoLine="0" linkedCell="R39" listFillRange="D96:D99" r:id="rId381">
            <anchor moveWithCells="1">
              <from>
                <xdr:col>16</xdr:col>
                <xdr:colOff>0</xdr:colOff>
                <xdr:row>38</xdr:row>
                <xdr:rowOff>390525</xdr:rowOff>
              </from>
              <to>
                <xdr:col>16</xdr:col>
                <xdr:colOff>3714750</xdr:colOff>
                <xdr:row>38</xdr:row>
                <xdr:rowOff>885825</xdr:rowOff>
              </to>
            </anchor>
          </controlPr>
        </control>
      </mc:Choice>
      <mc:Fallback>
        <control shapeId="2188" r:id="rId380" name="ComboBox123"/>
      </mc:Fallback>
    </mc:AlternateContent>
    <mc:AlternateContent xmlns:mc="http://schemas.openxmlformats.org/markup-compatibility/2006">
      <mc:Choice Requires="x14">
        <control shapeId="2189" r:id="rId382" name="ComboBox124">
          <controlPr defaultSize="0" autoLine="0" linkedCell="R40" listFillRange="D96:D99" r:id="rId383">
            <anchor moveWithCells="1">
              <from>
                <xdr:col>16</xdr:col>
                <xdr:colOff>0</xdr:colOff>
                <xdr:row>39</xdr:row>
                <xdr:rowOff>228600</xdr:rowOff>
              </from>
              <to>
                <xdr:col>16</xdr:col>
                <xdr:colOff>3714750</xdr:colOff>
                <xdr:row>39</xdr:row>
                <xdr:rowOff>723900</xdr:rowOff>
              </to>
            </anchor>
          </controlPr>
        </control>
      </mc:Choice>
      <mc:Fallback>
        <control shapeId="2189" r:id="rId382" name="ComboBox124"/>
      </mc:Fallback>
    </mc:AlternateContent>
    <mc:AlternateContent xmlns:mc="http://schemas.openxmlformats.org/markup-compatibility/2006">
      <mc:Choice Requires="x14">
        <control shapeId="2190" r:id="rId384" name="ComboBox125">
          <controlPr defaultSize="0" autoLine="0" linkedCell="R41" listFillRange="D96:D99" r:id="rId385">
            <anchor moveWithCells="1">
              <from>
                <xdr:col>16</xdr:col>
                <xdr:colOff>0</xdr:colOff>
                <xdr:row>40</xdr:row>
                <xdr:rowOff>57150</xdr:rowOff>
              </from>
              <to>
                <xdr:col>16</xdr:col>
                <xdr:colOff>3714750</xdr:colOff>
                <xdr:row>40</xdr:row>
                <xdr:rowOff>552450</xdr:rowOff>
              </to>
            </anchor>
          </controlPr>
        </control>
      </mc:Choice>
      <mc:Fallback>
        <control shapeId="2190" r:id="rId384" name="ComboBox125"/>
      </mc:Fallback>
    </mc:AlternateContent>
    <mc:AlternateContent xmlns:mc="http://schemas.openxmlformats.org/markup-compatibility/2006">
      <mc:Choice Requires="x14">
        <control shapeId="2191" r:id="rId386" name="ComboBox126">
          <controlPr defaultSize="0" autoLine="0" linkedCell="R42" listFillRange="D96:D99" r:id="rId387">
            <anchor moveWithCells="1">
              <from>
                <xdr:col>16</xdr:col>
                <xdr:colOff>0</xdr:colOff>
                <xdr:row>41</xdr:row>
                <xdr:rowOff>57150</xdr:rowOff>
              </from>
              <to>
                <xdr:col>16</xdr:col>
                <xdr:colOff>3714750</xdr:colOff>
                <xdr:row>41</xdr:row>
                <xdr:rowOff>552450</xdr:rowOff>
              </to>
            </anchor>
          </controlPr>
        </control>
      </mc:Choice>
      <mc:Fallback>
        <control shapeId="2191" r:id="rId386" name="ComboBox126"/>
      </mc:Fallback>
    </mc:AlternateContent>
    <mc:AlternateContent xmlns:mc="http://schemas.openxmlformats.org/markup-compatibility/2006">
      <mc:Choice Requires="x14">
        <control shapeId="2192" r:id="rId388" name="ComboBox127">
          <controlPr defaultSize="0" autoLine="0" linkedCell="R43" listFillRange="D96:D99" r:id="rId389">
            <anchor moveWithCells="1">
              <from>
                <xdr:col>16</xdr:col>
                <xdr:colOff>0</xdr:colOff>
                <xdr:row>42</xdr:row>
                <xdr:rowOff>95250</xdr:rowOff>
              </from>
              <to>
                <xdr:col>18</xdr:col>
                <xdr:colOff>0</xdr:colOff>
                <xdr:row>42</xdr:row>
                <xdr:rowOff>590550</xdr:rowOff>
              </to>
            </anchor>
          </controlPr>
        </control>
      </mc:Choice>
      <mc:Fallback>
        <control shapeId="2192" r:id="rId388" name="ComboBox127"/>
      </mc:Fallback>
    </mc:AlternateContent>
    <mc:AlternateContent xmlns:mc="http://schemas.openxmlformats.org/markup-compatibility/2006">
      <mc:Choice Requires="x14">
        <control shapeId="2193" r:id="rId390" name="ComboBox128">
          <controlPr defaultSize="0" autoLine="0" linkedCell="R44" listFillRange="D96:D99" r:id="rId391">
            <anchor moveWithCells="1">
              <from>
                <xdr:col>16</xdr:col>
                <xdr:colOff>0</xdr:colOff>
                <xdr:row>43</xdr:row>
                <xdr:rowOff>95250</xdr:rowOff>
              </from>
              <to>
                <xdr:col>16</xdr:col>
                <xdr:colOff>3714750</xdr:colOff>
                <xdr:row>43</xdr:row>
                <xdr:rowOff>590550</xdr:rowOff>
              </to>
            </anchor>
          </controlPr>
        </control>
      </mc:Choice>
      <mc:Fallback>
        <control shapeId="2193" r:id="rId390" name="ComboBox128"/>
      </mc:Fallback>
    </mc:AlternateContent>
    <mc:AlternateContent xmlns:mc="http://schemas.openxmlformats.org/markup-compatibility/2006">
      <mc:Choice Requires="x14">
        <control shapeId="2194" r:id="rId392" name="ComboBox129">
          <controlPr defaultSize="0" autoLine="0" linkedCell="R45" listFillRange="D96:D99" r:id="rId356">
            <anchor moveWithCells="1">
              <from>
                <xdr:col>16</xdr:col>
                <xdr:colOff>0</xdr:colOff>
                <xdr:row>44</xdr:row>
                <xdr:rowOff>123825</xdr:rowOff>
              </from>
              <to>
                <xdr:col>16</xdr:col>
                <xdr:colOff>3714750</xdr:colOff>
                <xdr:row>44</xdr:row>
                <xdr:rowOff>619125</xdr:rowOff>
              </to>
            </anchor>
          </controlPr>
        </control>
      </mc:Choice>
      <mc:Fallback>
        <control shapeId="2194" r:id="rId392" name="ComboBox129"/>
      </mc:Fallback>
    </mc:AlternateContent>
    <mc:AlternateContent xmlns:mc="http://schemas.openxmlformats.org/markup-compatibility/2006">
      <mc:Choice Requires="x14">
        <control shapeId="2195" r:id="rId393" name="ComboBox130">
          <controlPr defaultSize="0" autoLine="0" linkedCell="R46" listFillRange="D96:D99" r:id="rId394">
            <anchor moveWithCells="1">
              <from>
                <xdr:col>16</xdr:col>
                <xdr:colOff>0</xdr:colOff>
                <xdr:row>45</xdr:row>
                <xdr:rowOff>114300</xdr:rowOff>
              </from>
              <to>
                <xdr:col>16</xdr:col>
                <xdr:colOff>3714750</xdr:colOff>
                <xdr:row>45</xdr:row>
                <xdr:rowOff>609600</xdr:rowOff>
              </to>
            </anchor>
          </controlPr>
        </control>
      </mc:Choice>
      <mc:Fallback>
        <control shapeId="2195" r:id="rId393" name="ComboBox130"/>
      </mc:Fallback>
    </mc:AlternateContent>
    <mc:AlternateContent xmlns:mc="http://schemas.openxmlformats.org/markup-compatibility/2006">
      <mc:Choice Requires="x14">
        <control shapeId="2196" r:id="rId395" name="ComboBox131">
          <controlPr defaultSize="0" autoLine="0" linkedCell="R47" listFillRange="D96:D99" r:id="rId396">
            <anchor moveWithCells="1">
              <from>
                <xdr:col>16</xdr:col>
                <xdr:colOff>0</xdr:colOff>
                <xdr:row>46</xdr:row>
                <xdr:rowOff>95250</xdr:rowOff>
              </from>
              <to>
                <xdr:col>16</xdr:col>
                <xdr:colOff>3714750</xdr:colOff>
                <xdr:row>46</xdr:row>
                <xdr:rowOff>590550</xdr:rowOff>
              </to>
            </anchor>
          </controlPr>
        </control>
      </mc:Choice>
      <mc:Fallback>
        <control shapeId="2196" r:id="rId395" name="ComboBox131"/>
      </mc:Fallback>
    </mc:AlternateContent>
    <mc:AlternateContent xmlns:mc="http://schemas.openxmlformats.org/markup-compatibility/2006">
      <mc:Choice Requires="x14">
        <control shapeId="2197" r:id="rId397" name="ComboBox132">
          <controlPr defaultSize="0" autoLine="0" linkedCell="R48" listFillRange="D96:D99" r:id="rId398">
            <anchor moveWithCells="1">
              <from>
                <xdr:col>16</xdr:col>
                <xdr:colOff>0</xdr:colOff>
                <xdr:row>47</xdr:row>
                <xdr:rowOff>228600</xdr:rowOff>
              </from>
              <to>
                <xdr:col>16</xdr:col>
                <xdr:colOff>3714750</xdr:colOff>
                <xdr:row>47</xdr:row>
                <xdr:rowOff>723900</xdr:rowOff>
              </to>
            </anchor>
          </controlPr>
        </control>
      </mc:Choice>
      <mc:Fallback>
        <control shapeId="2197" r:id="rId397" name="ComboBox132"/>
      </mc:Fallback>
    </mc:AlternateContent>
    <mc:AlternateContent xmlns:mc="http://schemas.openxmlformats.org/markup-compatibility/2006">
      <mc:Choice Requires="x14">
        <control shapeId="2198" r:id="rId399" name="ComboBox133">
          <controlPr defaultSize="0" autoLine="0" linkedCell="R49" listFillRange="D96:D99" r:id="rId400">
            <anchor moveWithCells="1">
              <from>
                <xdr:col>16</xdr:col>
                <xdr:colOff>0</xdr:colOff>
                <xdr:row>48</xdr:row>
                <xdr:rowOff>333375</xdr:rowOff>
              </from>
              <to>
                <xdr:col>16</xdr:col>
                <xdr:colOff>3714750</xdr:colOff>
                <xdr:row>48</xdr:row>
                <xdr:rowOff>828675</xdr:rowOff>
              </to>
            </anchor>
          </controlPr>
        </control>
      </mc:Choice>
      <mc:Fallback>
        <control shapeId="2198" r:id="rId399" name="ComboBox133"/>
      </mc:Fallback>
    </mc:AlternateContent>
    <mc:AlternateContent xmlns:mc="http://schemas.openxmlformats.org/markup-compatibility/2006">
      <mc:Choice Requires="x14">
        <control shapeId="2199" r:id="rId401" name="ComboBox134">
          <controlPr defaultSize="0" autoLine="0" linkedCell="R50" listFillRange="D96:D99" r:id="rId366">
            <anchor moveWithCells="1">
              <from>
                <xdr:col>16</xdr:col>
                <xdr:colOff>0</xdr:colOff>
                <xdr:row>49</xdr:row>
                <xdr:rowOff>361950</xdr:rowOff>
              </from>
              <to>
                <xdr:col>16</xdr:col>
                <xdr:colOff>3714750</xdr:colOff>
                <xdr:row>49</xdr:row>
                <xdr:rowOff>857250</xdr:rowOff>
              </to>
            </anchor>
          </controlPr>
        </control>
      </mc:Choice>
      <mc:Fallback>
        <control shapeId="2199" r:id="rId401" name="ComboBox134"/>
      </mc:Fallback>
    </mc:AlternateContent>
    <mc:AlternateContent xmlns:mc="http://schemas.openxmlformats.org/markup-compatibility/2006">
      <mc:Choice Requires="x14">
        <control shapeId="2210" r:id="rId402" name="ComboBox145">
          <controlPr defaultSize="0" autoLine="0" linkedCell="R61" listFillRange="D96:D99" r:id="rId403">
            <anchor moveWithCells="1">
              <from>
                <xdr:col>16</xdr:col>
                <xdr:colOff>0</xdr:colOff>
                <xdr:row>60</xdr:row>
                <xdr:rowOff>219075</xdr:rowOff>
              </from>
              <to>
                <xdr:col>16</xdr:col>
                <xdr:colOff>3714750</xdr:colOff>
                <xdr:row>60</xdr:row>
                <xdr:rowOff>714375</xdr:rowOff>
              </to>
            </anchor>
          </controlPr>
        </control>
      </mc:Choice>
      <mc:Fallback>
        <control shapeId="2210" r:id="rId402" name="ComboBox145"/>
      </mc:Fallback>
    </mc:AlternateContent>
    <mc:AlternateContent xmlns:mc="http://schemas.openxmlformats.org/markup-compatibility/2006">
      <mc:Choice Requires="x14">
        <control shapeId="2211" r:id="rId404" name="ComboBox146">
          <controlPr defaultSize="0" autoLine="0" linkedCell="R62" listFillRange="D96:D99" r:id="rId405">
            <anchor moveWithCells="1">
              <from>
                <xdr:col>16</xdr:col>
                <xdr:colOff>0</xdr:colOff>
                <xdr:row>61</xdr:row>
                <xdr:rowOff>85725</xdr:rowOff>
              </from>
              <to>
                <xdr:col>16</xdr:col>
                <xdr:colOff>3714750</xdr:colOff>
                <xdr:row>61</xdr:row>
                <xdr:rowOff>581025</xdr:rowOff>
              </to>
            </anchor>
          </controlPr>
        </control>
      </mc:Choice>
      <mc:Fallback>
        <control shapeId="2211" r:id="rId404" name="ComboBox146"/>
      </mc:Fallback>
    </mc:AlternateContent>
    <mc:AlternateContent xmlns:mc="http://schemas.openxmlformats.org/markup-compatibility/2006">
      <mc:Choice Requires="x14">
        <control shapeId="2212" r:id="rId406" name="ComboBox147">
          <controlPr defaultSize="0" autoLine="0" linkedCell="R63" listFillRange="D96:D99" r:id="rId407">
            <anchor moveWithCells="1">
              <from>
                <xdr:col>16</xdr:col>
                <xdr:colOff>0</xdr:colOff>
                <xdr:row>62</xdr:row>
                <xdr:rowOff>76200</xdr:rowOff>
              </from>
              <to>
                <xdr:col>16</xdr:col>
                <xdr:colOff>3714750</xdr:colOff>
                <xdr:row>62</xdr:row>
                <xdr:rowOff>571500</xdr:rowOff>
              </to>
            </anchor>
          </controlPr>
        </control>
      </mc:Choice>
      <mc:Fallback>
        <control shapeId="2212" r:id="rId406" name="ComboBox147"/>
      </mc:Fallback>
    </mc:AlternateContent>
    <mc:AlternateContent xmlns:mc="http://schemas.openxmlformats.org/markup-compatibility/2006">
      <mc:Choice Requires="x14">
        <control shapeId="2213" r:id="rId408" name="ComboBox148">
          <controlPr defaultSize="0" autoLine="0" linkedCell="R64" listFillRange="D96:D99" r:id="rId409">
            <anchor moveWithCells="1">
              <from>
                <xdr:col>16</xdr:col>
                <xdr:colOff>0</xdr:colOff>
                <xdr:row>63</xdr:row>
                <xdr:rowOff>104775</xdr:rowOff>
              </from>
              <to>
                <xdr:col>16</xdr:col>
                <xdr:colOff>3714750</xdr:colOff>
                <xdr:row>63</xdr:row>
                <xdr:rowOff>600075</xdr:rowOff>
              </to>
            </anchor>
          </controlPr>
        </control>
      </mc:Choice>
      <mc:Fallback>
        <control shapeId="2213" r:id="rId408" name="ComboBox148"/>
      </mc:Fallback>
    </mc:AlternateContent>
    <mc:AlternateContent xmlns:mc="http://schemas.openxmlformats.org/markup-compatibility/2006">
      <mc:Choice Requires="x14">
        <control shapeId="2214" r:id="rId410" name="ComboBox149">
          <controlPr defaultSize="0" autoLine="0" linkedCell="R65" listFillRange="D96:D99" r:id="rId411">
            <anchor moveWithCells="1">
              <from>
                <xdr:col>16</xdr:col>
                <xdr:colOff>0</xdr:colOff>
                <xdr:row>64</xdr:row>
                <xdr:rowOff>85725</xdr:rowOff>
              </from>
              <to>
                <xdr:col>16</xdr:col>
                <xdr:colOff>3714750</xdr:colOff>
                <xdr:row>64</xdr:row>
                <xdr:rowOff>581025</xdr:rowOff>
              </to>
            </anchor>
          </controlPr>
        </control>
      </mc:Choice>
      <mc:Fallback>
        <control shapeId="2214" r:id="rId410" name="ComboBox149"/>
      </mc:Fallback>
    </mc:AlternateContent>
    <mc:AlternateContent xmlns:mc="http://schemas.openxmlformats.org/markup-compatibility/2006">
      <mc:Choice Requires="x14">
        <control shapeId="2215" r:id="rId412" name="ComboBox150">
          <controlPr defaultSize="0" autoLine="0" linkedCell="R66" listFillRange="D96:D99" r:id="rId413">
            <anchor moveWithCells="1">
              <from>
                <xdr:col>16</xdr:col>
                <xdr:colOff>0</xdr:colOff>
                <xdr:row>65</xdr:row>
                <xdr:rowOff>95250</xdr:rowOff>
              </from>
              <to>
                <xdr:col>16</xdr:col>
                <xdr:colOff>3714750</xdr:colOff>
                <xdr:row>65</xdr:row>
                <xdr:rowOff>590550</xdr:rowOff>
              </to>
            </anchor>
          </controlPr>
        </control>
      </mc:Choice>
      <mc:Fallback>
        <control shapeId="2215" r:id="rId412" name="ComboBox150"/>
      </mc:Fallback>
    </mc:AlternateContent>
    <mc:AlternateContent xmlns:mc="http://schemas.openxmlformats.org/markup-compatibility/2006">
      <mc:Choice Requires="x14">
        <control shapeId="2216" r:id="rId414" name="ComboBox151">
          <controlPr defaultSize="0" autoLine="0" linkedCell="R67" listFillRange="D96:D99" r:id="rId415">
            <anchor moveWithCells="1">
              <from>
                <xdr:col>16</xdr:col>
                <xdr:colOff>0</xdr:colOff>
                <xdr:row>66</xdr:row>
                <xdr:rowOff>85725</xdr:rowOff>
              </from>
              <to>
                <xdr:col>16</xdr:col>
                <xdr:colOff>3714750</xdr:colOff>
                <xdr:row>66</xdr:row>
                <xdr:rowOff>581025</xdr:rowOff>
              </to>
            </anchor>
          </controlPr>
        </control>
      </mc:Choice>
      <mc:Fallback>
        <control shapeId="2216" r:id="rId414" name="ComboBox151"/>
      </mc:Fallback>
    </mc:AlternateContent>
    <mc:AlternateContent xmlns:mc="http://schemas.openxmlformats.org/markup-compatibility/2006">
      <mc:Choice Requires="x14">
        <control shapeId="2217" r:id="rId416" name="ComboBox152">
          <controlPr defaultSize="0" autoLine="0" linkedCell="R68" listFillRange="D96:D99" r:id="rId417">
            <anchor moveWithCells="1">
              <from>
                <xdr:col>16</xdr:col>
                <xdr:colOff>0</xdr:colOff>
                <xdr:row>67</xdr:row>
                <xdr:rowOff>114300</xdr:rowOff>
              </from>
              <to>
                <xdr:col>16</xdr:col>
                <xdr:colOff>3714750</xdr:colOff>
                <xdr:row>67</xdr:row>
                <xdr:rowOff>619125</xdr:rowOff>
              </to>
            </anchor>
          </controlPr>
        </control>
      </mc:Choice>
      <mc:Fallback>
        <control shapeId="2217" r:id="rId416" name="ComboBox152"/>
      </mc:Fallback>
    </mc:AlternateContent>
    <mc:AlternateContent xmlns:mc="http://schemas.openxmlformats.org/markup-compatibility/2006">
      <mc:Choice Requires="x14">
        <control shapeId="2218" r:id="rId418" name="ComboBox153">
          <controlPr defaultSize="0" autoLine="0" linkedCell="R69" listFillRange="D96:D99" r:id="rId419">
            <anchor moveWithCells="1">
              <from>
                <xdr:col>16</xdr:col>
                <xdr:colOff>0</xdr:colOff>
                <xdr:row>68</xdr:row>
                <xdr:rowOff>104775</xdr:rowOff>
              </from>
              <to>
                <xdr:col>16</xdr:col>
                <xdr:colOff>3714750</xdr:colOff>
                <xdr:row>68</xdr:row>
                <xdr:rowOff>600075</xdr:rowOff>
              </to>
            </anchor>
          </controlPr>
        </control>
      </mc:Choice>
      <mc:Fallback>
        <control shapeId="2218" r:id="rId418" name="ComboBox153"/>
      </mc:Fallback>
    </mc:AlternateContent>
    <mc:AlternateContent xmlns:mc="http://schemas.openxmlformats.org/markup-compatibility/2006">
      <mc:Choice Requires="x14">
        <control shapeId="2219" r:id="rId420" name="ComboBox154">
          <controlPr defaultSize="0" autoLine="0" linkedCell="R70" listFillRange="D96:D99" r:id="rId421">
            <anchor moveWithCells="1">
              <from>
                <xdr:col>16</xdr:col>
                <xdr:colOff>0</xdr:colOff>
                <xdr:row>69</xdr:row>
                <xdr:rowOff>85725</xdr:rowOff>
              </from>
              <to>
                <xdr:col>16</xdr:col>
                <xdr:colOff>3714750</xdr:colOff>
                <xdr:row>69</xdr:row>
                <xdr:rowOff>581025</xdr:rowOff>
              </to>
            </anchor>
          </controlPr>
        </control>
      </mc:Choice>
      <mc:Fallback>
        <control shapeId="2219" r:id="rId420" name="ComboBox154"/>
      </mc:Fallback>
    </mc:AlternateContent>
    <mc:AlternateContent xmlns:mc="http://schemas.openxmlformats.org/markup-compatibility/2006">
      <mc:Choice Requires="x14">
        <control shapeId="2220" r:id="rId422" name="ComboBox155">
          <controlPr defaultSize="0" autoLine="0" linkedCell="R71" listFillRange="D96:D99" r:id="rId423">
            <anchor moveWithCells="1">
              <from>
                <xdr:col>16</xdr:col>
                <xdr:colOff>0</xdr:colOff>
                <xdr:row>70</xdr:row>
                <xdr:rowOff>47625</xdr:rowOff>
              </from>
              <to>
                <xdr:col>16</xdr:col>
                <xdr:colOff>3714750</xdr:colOff>
                <xdr:row>70</xdr:row>
                <xdr:rowOff>542925</xdr:rowOff>
              </to>
            </anchor>
          </controlPr>
        </control>
      </mc:Choice>
      <mc:Fallback>
        <control shapeId="2220" r:id="rId422" name="ComboBox155"/>
      </mc:Fallback>
    </mc:AlternateContent>
    <mc:AlternateContent xmlns:mc="http://schemas.openxmlformats.org/markup-compatibility/2006">
      <mc:Choice Requires="x14">
        <control shapeId="2221" r:id="rId424" name="ComboBox156">
          <controlPr defaultSize="0" autoLine="0" linkedCell="R72" listFillRange="D96:D99" r:id="rId425">
            <anchor moveWithCells="1">
              <from>
                <xdr:col>16</xdr:col>
                <xdr:colOff>0</xdr:colOff>
                <xdr:row>71</xdr:row>
                <xdr:rowOff>228600</xdr:rowOff>
              </from>
              <to>
                <xdr:col>16</xdr:col>
                <xdr:colOff>3714750</xdr:colOff>
                <xdr:row>71</xdr:row>
                <xdr:rowOff>733425</xdr:rowOff>
              </to>
            </anchor>
          </controlPr>
        </control>
      </mc:Choice>
      <mc:Fallback>
        <control shapeId="2221" r:id="rId424" name="ComboBox156"/>
      </mc:Fallback>
    </mc:AlternateContent>
    <mc:AlternateContent xmlns:mc="http://schemas.openxmlformats.org/markup-compatibility/2006">
      <mc:Choice Requires="x14">
        <control shapeId="2222" r:id="rId426" name="ComboBox157">
          <controlPr defaultSize="0" autoLine="0" linkedCell="R73" listFillRange="D96:D99" r:id="rId427">
            <anchor moveWithCells="1">
              <from>
                <xdr:col>16</xdr:col>
                <xdr:colOff>0</xdr:colOff>
                <xdr:row>72</xdr:row>
                <xdr:rowOff>219075</xdr:rowOff>
              </from>
              <to>
                <xdr:col>16</xdr:col>
                <xdr:colOff>3705225</xdr:colOff>
                <xdr:row>72</xdr:row>
                <xdr:rowOff>704850</xdr:rowOff>
              </to>
            </anchor>
          </controlPr>
        </control>
      </mc:Choice>
      <mc:Fallback>
        <control shapeId="2222" r:id="rId426" name="ComboBox157"/>
      </mc:Fallback>
    </mc:AlternateContent>
    <mc:AlternateContent xmlns:mc="http://schemas.openxmlformats.org/markup-compatibility/2006">
      <mc:Choice Requires="x14">
        <control shapeId="2223" r:id="rId428" name="ComboBox158">
          <controlPr defaultSize="0" autoLine="0" linkedCell="R74" listFillRange="D96:D99" r:id="rId429">
            <anchor moveWithCells="1">
              <from>
                <xdr:col>16</xdr:col>
                <xdr:colOff>0</xdr:colOff>
                <xdr:row>73</xdr:row>
                <xdr:rowOff>95250</xdr:rowOff>
              </from>
              <to>
                <xdr:col>16</xdr:col>
                <xdr:colOff>3714750</xdr:colOff>
                <xdr:row>73</xdr:row>
                <xdr:rowOff>581025</xdr:rowOff>
              </to>
            </anchor>
          </controlPr>
        </control>
      </mc:Choice>
      <mc:Fallback>
        <control shapeId="2223" r:id="rId428" name="ComboBox158"/>
      </mc:Fallback>
    </mc:AlternateContent>
    <mc:AlternateContent xmlns:mc="http://schemas.openxmlformats.org/markup-compatibility/2006">
      <mc:Choice Requires="x14">
        <control shapeId="2224" r:id="rId430" name="ComboBox159">
          <controlPr defaultSize="0" autoLine="0" linkedCell="R75" listFillRange="D96:D99" r:id="rId431">
            <anchor moveWithCells="1">
              <from>
                <xdr:col>16</xdr:col>
                <xdr:colOff>0</xdr:colOff>
                <xdr:row>74</xdr:row>
                <xdr:rowOff>133350</xdr:rowOff>
              </from>
              <to>
                <xdr:col>16</xdr:col>
                <xdr:colOff>3714750</xdr:colOff>
                <xdr:row>74</xdr:row>
                <xdr:rowOff>619125</xdr:rowOff>
              </to>
            </anchor>
          </controlPr>
        </control>
      </mc:Choice>
      <mc:Fallback>
        <control shapeId="2224" r:id="rId430" name="ComboBox159"/>
      </mc:Fallback>
    </mc:AlternateContent>
    <mc:AlternateContent xmlns:mc="http://schemas.openxmlformats.org/markup-compatibility/2006">
      <mc:Choice Requires="x14">
        <control shapeId="2225" r:id="rId432" name="ComboBox160">
          <controlPr defaultSize="0" autoLine="0" linkedCell="R76" listFillRange="D96:D99" r:id="rId433">
            <anchor moveWithCells="1">
              <from>
                <xdr:col>16</xdr:col>
                <xdr:colOff>0</xdr:colOff>
                <xdr:row>88</xdr:row>
                <xdr:rowOff>0</xdr:rowOff>
              </from>
              <to>
                <xdr:col>16</xdr:col>
                <xdr:colOff>3714750</xdr:colOff>
                <xdr:row>89</xdr:row>
                <xdr:rowOff>152400</xdr:rowOff>
              </to>
            </anchor>
          </controlPr>
        </control>
      </mc:Choice>
      <mc:Fallback>
        <control shapeId="2225" r:id="rId432" name="ComboBox160"/>
      </mc:Fallback>
    </mc:AlternateContent>
    <mc:AlternateContent xmlns:mc="http://schemas.openxmlformats.org/markup-compatibility/2006">
      <mc:Choice Requires="x14">
        <control shapeId="2227" r:id="rId434" name="ComboBox161">
          <controlPr defaultSize="0" autoLine="0" linkedCell="R77" listFillRange="D96:D99" r:id="rId435">
            <anchor moveWithCells="1">
              <from>
                <xdr:col>16</xdr:col>
                <xdr:colOff>0</xdr:colOff>
                <xdr:row>88</xdr:row>
                <xdr:rowOff>0</xdr:rowOff>
              </from>
              <to>
                <xdr:col>16</xdr:col>
                <xdr:colOff>3714750</xdr:colOff>
                <xdr:row>89</xdr:row>
                <xdr:rowOff>152400</xdr:rowOff>
              </to>
            </anchor>
          </controlPr>
        </control>
      </mc:Choice>
      <mc:Fallback>
        <control shapeId="2227" r:id="rId434" name="ComboBox161"/>
      </mc:Fallback>
    </mc:AlternateContent>
    <mc:AlternateContent xmlns:mc="http://schemas.openxmlformats.org/markup-compatibility/2006">
      <mc:Choice Requires="x14">
        <control shapeId="2228" r:id="rId436" name="ComboBox162">
          <controlPr defaultSize="0" autoLine="0" linkedCell="R78" listFillRange="D96:D99" r:id="rId437">
            <anchor moveWithCells="1">
              <from>
                <xdr:col>16</xdr:col>
                <xdr:colOff>0</xdr:colOff>
                <xdr:row>88</xdr:row>
                <xdr:rowOff>0</xdr:rowOff>
              </from>
              <to>
                <xdr:col>16</xdr:col>
                <xdr:colOff>3714750</xdr:colOff>
                <xdr:row>89</xdr:row>
                <xdr:rowOff>152400</xdr:rowOff>
              </to>
            </anchor>
          </controlPr>
        </control>
      </mc:Choice>
      <mc:Fallback>
        <control shapeId="2228" r:id="rId436" name="ComboBox162"/>
      </mc:Fallback>
    </mc:AlternateContent>
    <mc:AlternateContent xmlns:mc="http://schemas.openxmlformats.org/markup-compatibility/2006">
      <mc:Choice Requires="x14">
        <control shapeId="2229" r:id="rId438" name="ComboBox163">
          <controlPr defaultSize="0" autoLine="0" linkedCell="R79" listFillRange="D96:D99" r:id="rId439">
            <anchor moveWithCells="1">
              <from>
                <xdr:col>16</xdr:col>
                <xdr:colOff>0</xdr:colOff>
                <xdr:row>88</xdr:row>
                <xdr:rowOff>0</xdr:rowOff>
              </from>
              <to>
                <xdr:col>16</xdr:col>
                <xdr:colOff>3705225</xdr:colOff>
                <xdr:row>89</xdr:row>
                <xdr:rowOff>161925</xdr:rowOff>
              </to>
            </anchor>
          </controlPr>
        </control>
      </mc:Choice>
      <mc:Fallback>
        <control shapeId="2229" r:id="rId438" name="ComboBox163"/>
      </mc:Fallback>
    </mc:AlternateContent>
    <mc:AlternateContent xmlns:mc="http://schemas.openxmlformats.org/markup-compatibility/2006">
      <mc:Choice Requires="x14">
        <control shapeId="2230" r:id="rId440" name="ComboBox164">
          <controlPr defaultSize="0" autoLine="0" linkedCell="R80" listFillRange="D96:D99" r:id="rId441">
            <anchor moveWithCells="1">
              <from>
                <xdr:col>16</xdr:col>
                <xdr:colOff>0</xdr:colOff>
                <xdr:row>88</xdr:row>
                <xdr:rowOff>0</xdr:rowOff>
              </from>
              <to>
                <xdr:col>16</xdr:col>
                <xdr:colOff>3705225</xdr:colOff>
                <xdr:row>89</xdr:row>
                <xdr:rowOff>152400</xdr:rowOff>
              </to>
            </anchor>
          </controlPr>
        </control>
      </mc:Choice>
      <mc:Fallback>
        <control shapeId="2230" r:id="rId440" name="ComboBox164"/>
      </mc:Fallback>
    </mc:AlternateContent>
    <mc:AlternateContent xmlns:mc="http://schemas.openxmlformats.org/markup-compatibility/2006">
      <mc:Choice Requires="x14">
        <control shapeId="2231" r:id="rId442" name="ComboBox165">
          <controlPr defaultSize="0" autoLine="0" linkedCell="R81" listFillRange="D96:D99" r:id="rId443">
            <anchor moveWithCells="1">
              <from>
                <xdr:col>16</xdr:col>
                <xdr:colOff>0</xdr:colOff>
                <xdr:row>88</xdr:row>
                <xdr:rowOff>0</xdr:rowOff>
              </from>
              <to>
                <xdr:col>16</xdr:col>
                <xdr:colOff>3705225</xdr:colOff>
                <xdr:row>89</xdr:row>
                <xdr:rowOff>152400</xdr:rowOff>
              </to>
            </anchor>
          </controlPr>
        </control>
      </mc:Choice>
      <mc:Fallback>
        <control shapeId="2231" r:id="rId442" name="ComboBox165"/>
      </mc:Fallback>
    </mc:AlternateContent>
    <mc:AlternateContent xmlns:mc="http://schemas.openxmlformats.org/markup-compatibility/2006">
      <mc:Choice Requires="x14">
        <control shapeId="2232" r:id="rId444" name="ComboBox166">
          <controlPr defaultSize="0" autoLine="0" linkedCell="R82" listFillRange="D96:D99" r:id="rId445">
            <anchor moveWithCells="1">
              <from>
                <xdr:col>16</xdr:col>
                <xdr:colOff>0</xdr:colOff>
                <xdr:row>88</xdr:row>
                <xdr:rowOff>0</xdr:rowOff>
              </from>
              <to>
                <xdr:col>16</xdr:col>
                <xdr:colOff>3714750</xdr:colOff>
                <xdr:row>89</xdr:row>
                <xdr:rowOff>152400</xdr:rowOff>
              </to>
            </anchor>
          </controlPr>
        </control>
      </mc:Choice>
      <mc:Fallback>
        <control shapeId="2232" r:id="rId444" name="ComboBox166"/>
      </mc:Fallback>
    </mc:AlternateContent>
    <mc:AlternateContent xmlns:mc="http://schemas.openxmlformats.org/markup-compatibility/2006">
      <mc:Choice Requires="x14">
        <control shapeId="2233" r:id="rId446" name="ComboBox167">
          <controlPr defaultSize="0" autoLine="0" linkedCell="R83" listFillRange="D96:D99" r:id="rId447">
            <anchor moveWithCells="1">
              <from>
                <xdr:col>16</xdr:col>
                <xdr:colOff>0</xdr:colOff>
                <xdr:row>88</xdr:row>
                <xdr:rowOff>0</xdr:rowOff>
              </from>
              <to>
                <xdr:col>18</xdr:col>
                <xdr:colOff>9525</xdr:colOff>
                <xdr:row>89</xdr:row>
                <xdr:rowOff>152400</xdr:rowOff>
              </to>
            </anchor>
          </controlPr>
        </control>
      </mc:Choice>
      <mc:Fallback>
        <control shapeId="2233" r:id="rId446" name="ComboBox167"/>
      </mc:Fallback>
    </mc:AlternateContent>
    <mc:AlternateContent xmlns:mc="http://schemas.openxmlformats.org/markup-compatibility/2006">
      <mc:Choice Requires="x14">
        <control shapeId="2234" r:id="rId448" name="ComboBox168">
          <controlPr defaultSize="0" autoLine="0" linkedCell="R84" listFillRange="D96:D99" r:id="rId449">
            <anchor moveWithCells="1">
              <from>
                <xdr:col>16</xdr:col>
                <xdr:colOff>28575</xdr:colOff>
                <xdr:row>88</xdr:row>
                <xdr:rowOff>0</xdr:rowOff>
              </from>
              <to>
                <xdr:col>18</xdr:col>
                <xdr:colOff>19050</xdr:colOff>
                <xdr:row>89</xdr:row>
                <xdr:rowOff>161925</xdr:rowOff>
              </to>
            </anchor>
          </controlPr>
        </control>
      </mc:Choice>
      <mc:Fallback>
        <control shapeId="2234" r:id="rId448" name="ComboBox168"/>
      </mc:Fallback>
    </mc:AlternateContent>
    <mc:AlternateContent xmlns:mc="http://schemas.openxmlformats.org/markup-compatibility/2006">
      <mc:Choice Requires="x14">
        <control shapeId="2235" r:id="rId450" name="ComboBox169">
          <controlPr defaultSize="0" autoLine="0" linkedCell="R85" listFillRange="D96:D99" r:id="rId451">
            <anchor moveWithCells="1">
              <from>
                <xdr:col>16</xdr:col>
                <xdr:colOff>0</xdr:colOff>
                <xdr:row>88</xdr:row>
                <xdr:rowOff>0</xdr:rowOff>
              </from>
              <to>
                <xdr:col>16</xdr:col>
                <xdr:colOff>3714750</xdr:colOff>
                <xdr:row>89</xdr:row>
                <xdr:rowOff>152400</xdr:rowOff>
              </to>
            </anchor>
          </controlPr>
        </control>
      </mc:Choice>
      <mc:Fallback>
        <control shapeId="2235" r:id="rId450" name="ComboBox169"/>
      </mc:Fallback>
    </mc:AlternateContent>
    <mc:AlternateContent xmlns:mc="http://schemas.openxmlformats.org/markup-compatibility/2006">
      <mc:Choice Requires="x14">
        <control shapeId="2236" r:id="rId452" name="ComboBox170">
          <controlPr defaultSize="0" autoLine="0" linkedCell="R86" listFillRange="D96:D99" r:id="rId453">
            <anchor moveWithCells="1">
              <from>
                <xdr:col>16</xdr:col>
                <xdr:colOff>0</xdr:colOff>
                <xdr:row>88</xdr:row>
                <xdr:rowOff>0</xdr:rowOff>
              </from>
              <to>
                <xdr:col>18</xdr:col>
                <xdr:colOff>9525</xdr:colOff>
                <xdr:row>89</xdr:row>
                <xdr:rowOff>152400</xdr:rowOff>
              </to>
            </anchor>
          </controlPr>
        </control>
      </mc:Choice>
      <mc:Fallback>
        <control shapeId="2236" r:id="rId452" name="ComboBox170"/>
      </mc:Fallback>
    </mc:AlternateContent>
    <mc:AlternateContent xmlns:mc="http://schemas.openxmlformats.org/markup-compatibility/2006">
      <mc:Choice Requires="x14">
        <control shapeId="2237" r:id="rId454" name="ComboBox171">
          <controlPr defaultSize="0" autoLine="0" linkedCell="R87" listFillRange="D96:D99" r:id="rId455">
            <anchor moveWithCells="1">
              <from>
                <xdr:col>16</xdr:col>
                <xdr:colOff>0</xdr:colOff>
                <xdr:row>88</xdr:row>
                <xdr:rowOff>0</xdr:rowOff>
              </from>
              <to>
                <xdr:col>18</xdr:col>
                <xdr:colOff>0</xdr:colOff>
                <xdr:row>89</xdr:row>
                <xdr:rowOff>152400</xdr:rowOff>
              </to>
            </anchor>
          </controlPr>
        </control>
      </mc:Choice>
      <mc:Fallback>
        <control shapeId="2237" r:id="rId454" name="ComboBox171"/>
      </mc:Fallback>
    </mc:AlternateContent>
    <mc:AlternateContent xmlns:mc="http://schemas.openxmlformats.org/markup-compatibility/2006">
      <mc:Choice Requires="x14">
        <control shapeId="2238" r:id="rId456" name="ComboBox172">
          <controlPr defaultSize="0" autoLine="0" linkedCell="R88" listFillRange="D96:D99" r:id="rId457">
            <anchor moveWithCells="1">
              <from>
                <xdr:col>16</xdr:col>
                <xdr:colOff>0</xdr:colOff>
                <xdr:row>88</xdr:row>
                <xdr:rowOff>0</xdr:rowOff>
              </from>
              <to>
                <xdr:col>18</xdr:col>
                <xdr:colOff>0</xdr:colOff>
                <xdr:row>89</xdr:row>
                <xdr:rowOff>152400</xdr:rowOff>
              </to>
            </anchor>
          </controlPr>
        </control>
      </mc:Choice>
      <mc:Fallback>
        <control shapeId="2238" r:id="rId456" name="ComboBox172"/>
      </mc:Fallback>
    </mc:AlternateContent>
    <mc:AlternateContent xmlns:mc="http://schemas.openxmlformats.org/markup-compatibility/2006">
      <mc:Choice Requires="x14">
        <control shapeId="2240" r:id="rId458" name="ComboBox173">
          <controlPr defaultSize="0" autoLine="0" autoPict="0" linkedCell="T3" listFillRange="D102:D105" r:id="rId459">
            <anchor moveWithCells="1">
              <from>
                <xdr:col>18</xdr:col>
                <xdr:colOff>76200</xdr:colOff>
                <xdr:row>2</xdr:row>
                <xdr:rowOff>1838325</xdr:rowOff>
              </from>
              <to>
                <xdr:col>18</xdr:col>
                <xdr:colOff>4000500</xdr:colOff>
                <xdr:row>2</xdr:row>
                <xdr:rowOff>3552825</xdr:rowOff>
              </to>
            </anchor>
          </controlPr>
        </control>
      </mc:Choice>
      <mc:Fallback>
        <control shapeId="2240" r:id="rId458" name="ComboBox173"/>
      </mc:Fallback>
    </mc:AlternateContent>
    <mc:AlternateContent xmlns:mc="http://schemas.openxmlformats.org/markup-compatibility/2006">
      <mc:Choice Requires="x14">
        <control shapeId="2241" r:id="rId460" name="ComboBox174">
          <controlPr defaultSize="0" autoLine="0" autoPict="0" linkedCell="T4" listFillRange="D102:D105" r:id="rId461">
            <anchor moveWithCells="1">
              <from>
                <xdr:col>18</xdr:col>
                <xdr:colOff>9525</xdr:colOff>
                <xdr:row>3</xdr:row>
                <xdr:rowOff>57150</xdr:rowOff>
              </from>
              <to>
                <xdr:col>18</xdr:col>
                <xdr:colOff>4000500</xdr:colOff>
                <xdr:row>3</xdr:row>
                <xdr:rowOff>590550</xdr:rowOff>
              </to>
            </anchor>
          </controlPr>
        </control>
      </mc:Choice>
      <mc:Fallback>
        <control shapeId="2241" r:id="rId460" name="ComboBox174"/>
      </mc:Fallback>
    </mc:AlternateContent>
    <mc:AlternateContent xmlns:mc="http://schemas.openxmlformats.org/markup-compatibility/2006">
      <mc:Choice Requires="x14">
        <control shapeId="2242" r:id="rId462" name="ComboBox175">
          <controlPr defaultSize="0" autoLine="0" autoPict="0" linkedCell="T5" listFillRange="D102:D105" r:id="rId463">
            <anchor moveWithCells="1">
              <from>
                <xdr:col>17</xdr:col>
                <xdr:colOff>1847850</xdr:colOff>
                <xdr:row>4</xdr:row>
                <xdr:rowOff>142875</xdr:rowOff>
              </from>
              <to>
                <xdr:col>18</xdr:col>
                <xdr:colOff>4010025</xdr:colOff>
                <xdr:row>4</xdr:row>
                <xdr:rowOff>676275</xdr:rowOff>
              </to>
            </anchor>
          </controlPr>
        </control>
      </mc:Choice>
      <mc:Fallback>
        <control shapeId="2242" r:id="rId462" name="ComboBox175"/>
      </mc:Fallback>
    </mc:AlternateContent>
    <mc:AlternateContent xmlns:mc="http://schemas.openxmlformats.org/markup-compatibility/2006">
      <mc:Choice Requires="x14">
        <control shapeId="2243" r:id="rId464" name="ComboBox176">
          <controlPr defaultSize="0" autoLine="0" autoPict="0" linkedCell="T6" listFillRange="D102:D105" r:id="rId465">
            <anchor moveWithCells="1">
              <from>
                <xdr:col>17</xdr:col>
                <xdr:colOff>1847850</xdr:colOff>
                <xdr:row>5</xdr:row>
                <xdr:rowOff>238125</xdr:rowOff>
              </from>
              <to>
                <xdr:col>18</xdr:col>
                <xdr:colOff>4029075</xdr:colOff>
                <xdr:row>5</xdr:row>
                <xdr:rowOff>771525</xdr:rowOff>
              </to>
            </anchor>
          </controlPr>
        </control>
      </mc:Choice>
      <mc:Fallback>
        <control shapeId="2243" r:id="rId464" name="ComboBox176"/>
      </mc:Fallback>
    </mc:AlternateContent>
    <mc:AlternateContent xmlns:mc="http://schemas.openxmlformats.org/markup-compatibility/2006">
      <mc:Choice Requires="x14">
        <control shapeId="2244" r:id="rId466" name="ComboBox177">
          <controlPr defaultSize="0" autoLine="0" autoPict="0" linkedCell="T7" listFillRange="D102:D105" r:id="rId467">
            <anchor moveWithCells="1">
              <from>
                <xdr:col>18</xdr:col>
                <xdr:colOff>47625</xdr:colOff>
                <xdr:row>6</xdr:row>
                <xdr:rowOff>495300</xdr:rowOff>
              </from>
              <to>
                <xdr:col>18</xdr:col>
                <xdr:colOff>3981450</xdr:colOff>
                <xdr:row>6</xdr:row>
                <xdr:rowOff>1028700</xdr:rowOff>
              </to>
            </anchor>
          </controlPr>
        </control>
      </mc:Choice>
      <mc:Fallback>
        <control shapeId="2244" r:id="rId466" name="ComboBox177"/>
      </mc:Fallback>
    </mc:AlternateContent>
    <mc:AlternateContent xmlns:mc="http://schemas.openxmlformats.org/markup-compatibility/2006">
      <mc:Choice Requires="x14">
        <control shapeId="2245" r:id="rId468" name="ComboBox178">
          <controlPr defaultSize="0" autoLine="0" autoPict="0" linkedCell="T8" listFillRange="D102:D105" r:id="rId469">
            <anchor moveWithCells="1">
              <from>
                <xdr:col>18</xdr:col>
                <xdr:colOff>38100</xdr:colOff>
                <xdr:row>7</xdr:row>
                <xdr:rowOff>219075</xdr:rowOff>
              </from>
              <to>
                <xdr:col>18</xdr:col>
                <xdr:colOff>3981450</xdr:colOff>
                <xdr:row>7</xdr:row>
                <xdr:rowOff>762000</xdr:rowOff>
              </to>
            </anchor>
          </controlPr>
        </control>
      </mc:Choice>
      <mc:Fallback>
        <control shapeId="2245" r:id="rId468" name="ComboBox178"/>
      </mc:Fallback>
    </mc:AlternateContent>
    <mc:AlternateContent xmlns:mc="http://schemas.openxmlformats.org/markup-compatibility/2006">
      <mc:Choice Requires="x14">
        <control shapeId="2246" r:id="rId470" name="ComboBox179">
          <controlPr defaultSize="0" autoLine="0" autoPict="0" linkedCell="T9" listFillRange="D102:D105" r:id="rId471">
            <anchor moveWithCells="1">
              <from>
                <xdr:col>18</xdr:col>
                <xdr:colOff>38100</xdr:colOff>
                <xdr:row>8</xdr:row>
                <xdr:rowOff>47625</xdr:rowOff>
              </from>
              <to>
                <xdr:col>18</xdr:col>
                <xdr:colOff>3981450</xdr:colOff>
                <xdr:row>8</xdr:row>
                <xdr:rowOff>571500</xdr:rowOff>
              </to>
            </anchor>
          </controlPr>
        </control>
      </mc:Choice>
      <mc:Fallback>
        <control shapeId="2246" r:id="rId470" name="ComboBox179"/>
      </mc:Fallback>
    </mc:AlternateContent>
    <mc:AlternateContent xmlns:mc="http://schemas.openxmlformats.org/markup-compatibility/2006">
      <mc:Choice Requires="x14">
        <control shapeId="2247" r:id="rId472" name="ComboBox180">
          <controlPr defaultSize="0" autoLine="0" autoPict="0" linkedCell="T10" listFillRange="D102:D105" r:id="rId473">
            <anchor moveWithCells="1">
              <from>
                <xdr:col>18</xdr:col>
                <xdr:colOff>19050</xdr:colOff>
                <xdr:row>9</xdr:row>
                <xdr:rowOff>76200</xdr:rowOff>
              </from>
              <to>
                <xdr:col>18</xdr:col>
                <xdr:colOff>4019550</xdr:colOff>
                <xdr:row>9</xdr:row>
                <xdr:rowOff>600075</xdr:rowOff>
              </to>
            </anchor>
          </controlPr>
        </control>
      </mc:Choice>
      <mc:Fallback>
        <control shapeId="2247" r:id="rId472" name="ComboBox180"/>
      </mc:Fallback>
    </mc:AlternateContent>
    <mc:AlternateContent xmlns:mc="http://schemas.openxmlformats.org/markup-compatibility/2006">
      <mc:Choice Requires="x14">
        <control shapeId="2248" r:id="rId474" name="ComboBox181">
          <controlPr defaultSize="0" autoLine="0" autoPict="0" linkedCell="T11" listFillRange="D102:D105" r:id="rId475">
            <anchor moveWithCells="1">
              <from>
                <xdr:col>18</xdr:col>
                <xdr:colOff>19050</xdr:colOff>
                <xdr:row>10</xdr:row>
                <xdr:rowOff>85725</xdr:rowOff>
              </from>
              <to>
                <xdr:col>18</xdr:col>
                <xdr:colOff>4019550</xdr:colOff>
                <xdr:row>10</xdr:row>
                <xdr:rowOff>619125</xdr:rowOff>
              </to>
            </anchor>
          </controlPr>
        </control>
      </mc:Choice>
      <mc:Fallback>
        <control shapeId="2248" r:id="rId474" name="ComboBox181"/>
      </mc:Fallback>
    </mc:AlternateContent>
    <mc:AlternateContent xmlns:mc="http://schemas.openxmlformats.org/markup-compatibility/2006">
      <mc:Choice Requires="x14">
        <control shapeId="2249" r:id="rId476" name="ComboBox182">
          <controlPr defaultSize="0" autoLine="0" autoPict="0" linkedCell="T12" listFillRange="D102:D105" r:id="rId477">
            <anchor moveWithCells="1">
              <from>
                <xdr:col>18</xdr:col>
                <xdr:colOff>19050</xdr:colOff>
                <xdr:row>11</xdr:row>
                <xdr:rowOff>114300</xdr:rowOff>
              </from>
              <to>
                <xdr:col>18</xdr:col>
                <xdr:colOff>4019550</xdr:colOff>
                <xdr:row>11</xdr:row>
                <xdr:rowOff>647700</xdr:rowOff>
              </to>
            </anchor>
          </controlPr>
        </control>
      </mc:Choice>
      <mc:Fallback>
        <control shapeId="2249" r:id="rId476" name="ComboBox182"/>
      </mc:Fallback>
    </mc:AlternateContent>
    <mc:AlternateContent xmlns:mc="http://schemas.openxmlformats.org/markup-compatibility/2006">
      <mc:Choice Requires="x14">
        <control shapeId="2250" r:id="rId478" name="ComboBox183">
          <controlPr defaultSize="0" autoLine="0" autoPict="0" linkedCell="T13" listFillRange="D102:D105" r:id="rId479">
            <anchor moveWithCells="1">
              <from>
                <xdr:col>18</xdr:col>
                <xdr:colOff>19050</xdr:colOff>
                <xdr:row>12</xdr:row>
                <xdr:rowOff>152400</xdr:rowOff>
              </from>
              <to>
                <xdr:col>18</xdr:col>
                <xdr:colOff>4000500</xdr:colOff>
                <xdr:row>12</xdr:row>
                <xdr:rowOff>695325</xdr:rowOff>
              </to>
            </anchor>
          </controlPr>
        </control>
      </mc:Choice>
      <mc:Fallback>
        <control shapeId="2250" r:id="rId478" name="ComboBox183"/>
      </mc:Fallback>
    </mc:AlternateContent>
    <mc:AlternateContent xmlns:mc="http://schemas.openxmlformats.org/markup-compatibility/2006">
      <mc:Choice Requires="x14">
        <control shapeId="2251" r:id="rId480" name="ComboBox184">
          <controlPr defaultSize="0" autoLine="0" autoPict="0" linkedCell="T14" listFillRange="D102:D105" r:id="rId481">
            <anchor moveWithCells="1">
              <from>
                <xdr:col>18</xdr:col>
                <xdr:colOff>19050</xdr:colOff>
                <xdr:row>13</xdr:row>
                <xdr:rowOff>466725</xdr:rowOff>
              </from>
              <to>
                <xdr:col>18</xdr:col>
                <xdr:colOff>4000500</xdr:colOff>
                <xdr:row>13</xdr:row>
                <xdr:rowOff>1000125</xdr:rowOff>
              </to>
            </anchor>
          </controlPr>
        </control>
      </mc:Choice>
      <mc:Fallback>
        <control shapeId="2251" r:id="rId480" name="ComboBox184"/>
      </mc:Fallback>
    </mc:AlternateContent>
    <mc:AlternateContent xmlns:mc="http://schemas.openxmlformats.org/markup-compatibility/2006">
      <mc:Choice Requires="x14">
        <control shapeId="2252" r:id="rId482" name="ComboBox185">
          <controlPr defaultSize="0" autoLine="0" autoPict="0" linkedCell="T15" listFillRange="D102:D105" r:id="rId483">
            <anchor moveWithCells="1">
              <from>
                <xdr:col>17</xdr:col>
                <xdr:colOff>1866900</xdr:colOff>
                <xdr:row>14</xdr:row>
                <xdr:rowOff>85725</xdr:rowOff>
              </from>
              <to>
                <xdr:col>18</xdr:col>
                <xdr:colOff>3971925</xdr:colOff>
                <xdr:row>14</xdr:row>
                <xdr:rowOff>619125</xdr:rowOff>
              </to>
            </anchor>
          </controlPr>
        </control>
      </mc:Choice>
      <mc:Fallback>
        <control shapeId="2252" r:id="rId482" name="ComboBox185"/>
      </mc:Fallback>
    </mc:AlternateContent>
    <mc:AlternateContent xmlns:mc="http://schemas.openxmlformats.org/markup-compatibility/2006">
      <mc:Choice Requires="x14">
        <control shapeId="2253" r:id="rId484" name="ComboBox186">
          <controlPr defaultSize="0" autoLine="0" autoPict="0" linkedCell="T16" listFillRange="D102:D105" r:id="rId485">
            <anchor moveWithCells="1">
              <from>
                <xdr:col>17</xdr:col>
                <xdr:colOff>1857375</xdr:colOff>
                <xdr:row>15</xdr:row>
                <xdr:rowOff>85725</xdr:rowOff>
              </from>
              <to>
                <xdr:col>18</xdr:col>
                <xdr:colOff>3981450</xdr:colOff>
                <xdr:row>15</xdr:row>
                <xdr:rowOff>619125</xdr:rowOff>
              </to>
            </anchor>
          </controlPr>
        </control>
      </mc:Choice>
      <mc:Fallback>
        <control shapeId="2253" r:id="rId484" name="ComboBox186"/>
      </mc:Fallback>
    </mc:AlternateContent>
    <mc:AlternateContent xmlns:mc="http://schemas.openxmlformats.org/markup-compatibility/2006">
      <mc:Choice Requires="x14">
        <control shapeId="2254" r:id="rId486" name="ComboBox187">
          <controlPr defaultSize="0" autoLine="0" autoPict="0" linkedCell="T17" listFillRange="D102:D105" r:id="rId487">
            <anchor moveWithCells="1">
              <from>
                <xdr:col>17</xdr:col>
                <xdr:colOff>1828800</xdr:colOff>
                <xdr:row>16</xdr:row>
                <xdr:rowOff>123825</xdr:rowOff>
              </from>
              <to>
                <xdr:col>18</xdr:col>
                <xdr:colOff>4029075</xdr:colOff>
                <xdr:row>17</xdr:row>
                <xdr:rowOff>0</xdr:rowOff>
              </to>
            </anchor>
          </controlPr>
        </control>
      </mc:Choice>
      <mc:Fallback>
        <control shapeId="2254" r:id="rId486" name="ComboBox187"/>
      </mc:Fallback>
    </mc:AlternateContent>
    <mc:AlternateContent xmlns:mc="http://schemas.openxmlformats.org/markup-compatibility/2006">
      <mc:Choice Requires="x14">
        <control shapeId="2255" r:id="rId488" name="ComboBox188">
          <controlPr defaultSize="0" autoLine="0" autoPict="0" linkedCell="T18" listFillRange="D102:D105" r:id="rId489">
            <anchor moveWithCells="1">
              <from>
                <xdr:col>17</xdr:col>
                <xdr:colOff>1866900</xdr:colOff>
                <xdr:row>17</xdr:row>
                <xdr:rowOff>266700</xdr:rowOff>
              </from>
              <to>
                <xdr:col>18</xdr:col>
                <xdr:colOff>3971925</xdr:colOff>
                <xdr:row>17</xdr:row>
                <xdr:rowOff>790575</xdr:rowOff>
              </to>
            </anchor>
          </controlPr>
        </control>
      </mc:Choice>
      <mc:Fallback>
        <control shapeId="2255" r:id="rId488" name="ComboBox188"/>
      </mc:Fallback>
    </mc:AlternateContent>
    <mc:AlternateContent xmlns:mc="http://schemas.openxmlformats.org/markup-compatibility/2006">
      <mc:Choice Requires="x14">
        <control shapeId="2256" r:id="rId490" name="ComboBox189">
          <controlPr defaultSize="0" autoLine="0" autoPict="0" linkedCell="T19" listFillRange="D102:D105" r:id="rId491">
            <anchor moveWithCells="1">
              <from>
                <xdr:col>18</xdr:col>
                <xdr:colOff>9525</xdr:colOff>
                <xdr:row>18</xdr:row>
                <xdr:rowOff>304800</xdr:rowOff>
              </from>
              <to>
                <xdr:col>18</xdr:col>
                <xdr:colOff>3981450</xdr:colOff>
                <xdr:row>18</xdr:row>
                <xdr:rowOff>828675</xdr:rowOff>
              </to>
            </anchor>
          </controlPr>
        </control>
      </mc:Choice>
      <mc:Fallback>
        <control shapeId="2256" r:id="rId490" name="ComboBox189"/>
      </mc:Fallback>
    </mc:AlternateContent>
    <mc:AlternateContent xmlns:mc="http://schemas.openxmlformats.org/markup-compatibility/2006">
      <mc:Choice Requires="x14">
        <control shapeId="2257" r:id="rId492" name="ComboBox190">
          <controlPr defaultSize="0" autoLine="0" autoPict="0" linkedCell="T20" listFillRange="D102:D105" r:id="rId493">
            <anchor moveWithCells="1">
              <from>
                <xdr:col>18</xdr:col>
                <xdr:colOff>0</xdr:colOff>
                <xdr:row>19</xdr:row>
                <xdr:rowOff>76200</xdr:rowOff>
              </from>
              <to>
                <xdr:col>18</xdr:col>
                <xdr:colOff>4000500</xdr:colOff>
                <xdr:row>19</xdr:row>
                <xdr:rowOff>600075</xdr:rowOff>
              </to>
            </anchor>
          </controlPr>
        </control>
      </mc:Choice>
      <mc:Fallback>
        <control shapeId="2257" r:id="rId492" name="ComboBox190"/>
      </mc:Fallback>
    </mc:AlternateContent>
    <mc:AlternateContent xmlns:mc="http://schemas.openxmlformats.org/markup-compatibility/2006">
      <mc:Choice Requires="x14">
        <control shapeId="2258" r:id="rId494" name="ComboBox191">
          <controlPr defaultSize="0" autoLine="0" autoPict="0" linkedCell="T21" listFillRange="D102:D105" r:id="rId495">
            <anchor moveWithCells="1">
              <from>
                <xdr:col>18</xdr:col>
                <xdr:colOff>0</xdr:colOff>
                <xdr:row>20</xdr:row>
                <xdr:rowOff>504825</xdr:rowOff>
              </from>
              <to>
                <xdr:col>18</xdr:col>
                <xdr:colOff>4000500</xdr:colOff>
                <xdr:row>20</xdr:row>
                <xdr:rowOff>1028700</xdr:rowOff>
              </to>
            </anchor>
          </controlPr>
        </control>
      </mc:Choice>
      <mc:Fallback>
        <control shapeId="2258" r:id="rId494" name="ComboBox191"/>
      </mc:Fallback>
    </mc:AlternateContent>
    <mc:AlternateContent xmlns:mc="http://schemas.openxmlformats.org/markup-compatibility/2006">
      <mc:Choice Requires="x14">
        <control shapeId="2259" r:id="rId496" name="ComboBox192">
          <controlPr defaultSize="0" autoLine="0" autoPict="0" linkedCell="T22" listFillRange="D102:D105" r:id="rId497">
            <anchor moveWithCells="1">
              <from>
                <xdr:col>18</xdr:col>
                <xdr:colOff>9525</xdr:colOff>
                <xdr:row>21</xdr:row>
                <xdr:rowOff>219075</xdr:rowOff>
              </from>
              <to>
                <xdr:col>18</xdr:col>
                <xdr:colOff>4000500</xdr:colOff>
                <xdr:row>21</xdr:row>
                <xdr:rowOff>742950</xdr:rowOff>
              </to>
            </anchor>
          </controlPr>
        </control>
      </mc:Choice>
      <mc:Fallback>
        <control shapeId="2259" r:id="rId496" name="ComboBox192"/>
      </mc:Fallback>
    </mc:AlternateContent>
    <mc:AlternateContent xmlns:mc="http://schemas.openxmlformats.org/markup-compatibility/2006">
      <mc:Choice Requires="x14">
        <control shapeId="2260" r:id="rId498" name="ComboBox193">
          <controlPr defaultSize="0" autoLine="0" autoPict="0" linkedCell="T23" listFillRange="D102:D105" r:id="rId499">
            <anchor moveWithCells="1">
              <from>
                <xdr:col>18</xdr:col>
                <xdr:colOff>47625</xdr:colOff>
                <xdr:row>22</xdr:row>
                <xdr:rowOff>914400</xdr:rowOff>
              </from>
              <to>
                <xdr:col>18</xdr:col>
                <xdr:colOff>3981450</xdr:colOff>
                <xdr:row>22</xdr:row>
                <xdr:rowOff>1438275</xdr:rowOff>
              </to>
            </anchor>
          </controlPr>
        </control>
      </mc:Choice>
      <mc:Fallback>
        <control shapeId="2260" r:id="rId498" name="ComboBox193"/>
      </mc:Fallback>
    </mc:AlternateContent>
    <mc:AlternateContent xmlns:mc="http://schemas.openxmlformats.org/markup-compatibility/2006">
      <mc:Choice Requires="x14">
        <control shapeId="2261" r:id="rId500" name="ComboBox194">
          <controlPr defaultSize="0" autoLine="0" autoPict="0" linkedCell="T24" listFillRange="D102:D105" r:id="rId501">
            <anchor moveWithCells="1">
              <from>
                <xdr:col>18</xdr:col>
                <xdr:colOff>47625</xdr:colOff>
                <xdr:row>23</xdr:row>
                <xdr:rowOff>676275</xdr:rowOff>
              </from>
              <to>
                <xdr:col>18</xdr:col>
                <xdr:colOff>3981450</xdr:colOff>
                <xdr:row>23</xdr:row>
                <xdr:rowOff>1200150</xdr:rowOff>
              </to>
            </anchor>
          </controlPr>
        </control>
      </mc:Choice>
      <mc:Fallback>
        <control shapeId="2261" r:id="rId500" name="ComboBox194"/>
      </mc:Fallback>
    </mc:AlternateContent>
    <mc:AlternateContent xmlns:mc="http://schemas.openxmlformats.org/markup-compatibility/2006">
      <mc:Choice Requires="x14">
        <control shapeId="2262" r:id="rId502" name="ComboBox195">
          <controlPr defaultSize="0" autoLine="0" autoPict="0" linkedCell="T25" listFillRange="D102:D105" r:id="rId503">
            <anchor moveWithCells="1">
              <from>
                <xdr:col>18</xdr:col>
                <xdr:colOff>47625</xdr:colOff>
                <xdr:row>24</xdr:row>
                <xdr:rowOff>295275</xdr:rowOff>
              </from>
              <to>
                <xdr:col>18</xdr:col>
                <xdr:colOff>4000500</xdr:colOff>
                <xdr:row>24</xdr:row>
                <xdr:rowOff>828675</xdr:rowOff>
              </to>
            </anchor>
          </controlPr>
        </control>
      </mc:Choice>
      <mc:Fallback>
        <control shapeId="2262" r:id="rId502" name="ComboBox195"/>
      </mc:Fallback>
    </mc:AlternateContent>
    <mc:AlternateContent xmlns:mc="http://schemas.openxmlformats.org/markup-compatibility/2006">
      <mc:Choice Requires="x14">
        <control shapeId="2263" r:id="rId504" name="ComboBox196">
          <controlPr defaultSize="0" autoLine="0" autoPict="0" linkedCell="T26" listFillRange="D102:D105" r:id="rId505">
            <anchor moveWithCells="1">
              <from>
                <xdr:col>18</xdr:col>
                <xdr:colOff>38100</xdr:colOff>
                <xdr:row>25</xdr:row>
                <xdr:rowOff>171450</xdr:rowOff>
              </from>
              <to>
                <xdr:col>18</xdr:col>
                <xdr:colOff>3981450</xdr:colOff>
                <xdr:row>25</xdr:row>
                <xdr:rowOff>695325</xdr:rowOff>
              </to>
            </anchor>
          </controlPr>
        </control>
      </mc:Choice>
      <mc:Fallback>
        <control shapeId="2263" r:id="rId504" name="ComboBox196"/>
      </mc:Fallback>
    </mc:AlternateContent>
    <mc:AlternateContent xmlns:mc="http://schemas.openxmlformats.org/markup-compatibility/2006">
      <mc:Choice Requires="x14">
        <control shapeId="2264" r:id="rId506" name="ComboBox197">
          <controlPr defaultSize="0" autoLine="0" autoPict="0" linkedCell="T27" listFillRange="D102:D105" r:id="rId507">
            <anchor moveWithCells="1">
              <from>
                <xdr:col>18</xdr:col>
                <xdr:colOff>38100</xdr:colOff>
                <xdr:row>26</xdr:row>
                <xdr:rowOff>523875</xdr:rowOff>
              </from>
              <to>
                <xdr:col>18</xdr:col>
                <xdr:colOff>3981450</xdr:colOff>
                <xdr:row>26</xdr:row>
                <xdr:rowOff>1047750</xdr:rowOff>
              </to>
            </anchor>
          </controlPr>
        </control>
      </mc:Choice>
      <mc:Fallback>
        <control shapeId="2264" r:id="rId506" name="ComboBox197"/>
      </mc:Fallback>
    </mc:AlternateContent>
    <mc:AlternateContent xmlns:mc="http://schemas.openxmlformats.org/markup-compatibility/2006">
      <mc:Choice Requires="x14">
        <control shapeId="2265" r:id="rId508" name="ComboBox198">
          <controlPr defaultSize="0" autoLine="0" autoPict="0" linkedCell="T28" listFillRange="D102:D105" r:id="rId509">
            <anchor moveWithCells="1">
              <from>
                <xdr:col>18</xdr:col>
                <xdr:colOff>38100</xdr:colOff>
                <xdr:row>27</xdr:row>
                <xdr:rowOff>257175</xdr:rowOff>
              </from>
              <to>
                <xdr:col>18</xdr:col>
                <xdr:colOff>3981450</xdr:colOff>
                <xdr:row>27</xdr:row>
                <xdr:rowOff>781050</xdr:rowOff>
              </to>
            </anchor>
          </controlPr>
        </control>
      </mc:Choice>
      <mc:Fallback>
        <control shapeId="2265" r:id="rId508" name="ComboBox198"/>
      </mc:Fallback>
    </mc:AlternateContent>
    <mc:AlternateContent xmlns:mc="http://schemas.openxmlformats.org/markup-compatibility/2006">
      <mc:Choice Requires="x14">
        <control shapeId="2266" r:id="rId510" name="ComboBox199">
          <controlPr defaultSize="0" autoLine="0" autoPict="0" linkedCell="T29" listFillRange="D102:D105" r:id="rId511">
            <anchor moveWithCells="1">
              <from>
                <xdr:col>18</xdr:col>
                <xdr:colOff>19050</xdr:colOff>
                <xdr:row>28</xdr:row>
                <xdr:rowOff>28575</xdr:rowOff>
              </from>
              <to>
                <xdr:col>18</xdr:col>
                <xdr:colOff>3981450</xdr:colOff>
                <xdr:row>28</xdr:row>
                <xdr:rowOff>552450</xdr:rowOff>
              </to>
            </anchor>
          </controlPr>
        </control>
      </mc:Choice>
      <mc:Fallback>
        <control shapeId="2266" r:id="rId510" name="ComboBox199"/>
      </mc:Fallback>
    </mc:AlternateContent>
    <mc:AlternateContent xmlns:mc="http://schemas.openxmlformats.org/markup-compatibility/2006">
      <mc:Choice Requires="x14">
        <control shapeId="2267" r:id="rId512" name="ComboBox200">
          <controlPr defaultSize="0" autoLine="0" autoPict="0" linkedCell="T30" listFillRange="D102:D105" r:id="rId513">
            <anchor moveWithCells="1">
              <from>
                <xdr:col>18</xdr:col>
                <xdr:colOff>9525</xdr:colOff>
                <xdr:row>29</xdr:row>
                <xdr:rowOff>123825</xdr:rowOff>
              </from>
              <to>
                <xdr:col>18</xdr:col>
                <xdr:colOff>3981450</xdr:colOff>
                <xdr:row>29</xdr:row>
                <xdr:rowOff>647700</xdr:rowOff>
              </to>
            </anchor>
          </controlPr>
        </control>
      </mc:Choice>
      <mc:Fallback>
        <control shapeId="2267" r:id="rId512" name="ComboBox200"/>
      </mc:Fallback>
    </mc:AlternateContent>
    <mc:AlternateContent xmlns:mc="http://schemas.openxmlformats.org/markup-compatibility/2006">
      <mc:Choice Requires="x14">
        <control shapeId="2268" r:id="rId514" name="ComboBox201">
          <controlPr defaultSize="0" autoLine="0" autoPict="0" linkedCell="T31" listFillRange="D102:D105" r:id="rId515">
            <anchor moveWithCells="1">
              <from>
                <xdr:col>17</xdr:col>
                <xdr:colOff>1857375</xdr:colOff>
                <xdr:row>30</xdr:row>
                <xdr:rowOff>123825</xdr:rowOff>
              </from>
              <to>
                <xdr:col>18</xdr:col>
                <xdr:colOff>4000500</xdr:colOff>
                <xdr:row>30</xdr:row>
                <xdr:rowOff>647700</xdr:rowOff>
              </to>
            </anchor>
          </controlPr>
        </control>
      </mc:Choice>
      <mc:Fallback>
        <control shapeId="2268" r:id="rId514" name="ComboBox201"/>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
  <sheetViews>
    <sheetView zoomScale="55" zoomScaleNormal="55" workbookViewId="0">
      <selection activeCell="G44" sqref="G44"/>
    </sheetView>
  </sheetViews>
  <sheetFormatPr baseColWidth="10" defaultRowHeight="15" x14ac:dyDescent="0.25"/>
  <cols>
    <col min="1" max="1" width="17.5703125" style="11" bestFit="1" customWidth="1"/>
    <col min="2" max="2" width="25.7109375" style="11" bestFit="1" customWidth="1"/>
    <col min="3" max="3" width="25.42578125" style="11" bestFit="1" customWidth="1"/>
    <col min="4" max="4" width="22.5703125" style="11" bestFit="1" customWidth="1"/>
    <col min="5" max="5" width="11" style="11" bestFit="1" customWidth="1"/>
    <col min="6" max="6" width="12.5703125" style="11" bestFit="1" customWidth="1"/>
    <col min="7" max="16384" width="11.42578125" style="11"/>
  </cols>
  <sheetData/>
  <pageMargins left="0.70866141732283472" right="0.70866141732283472" top="0.74803149606299213" bottom="0.74803149606299213" header="0.31496062992125984" footer="0.31496062992125984"/>
  <pageSetup paperSize="5" scale="4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A17"/>
  <sheetViews>
    <sheetView zoomScale="115" zoomScaleNormal="115" workbookViewId="0">
      <selection activeCell="A14" sqref="A14:A17"/>
    </sheetView>
  </sheetViews>
  <sheetFormatPr baseColWidth="10" defaultRowHeight="15" x14ac:dyDescent="0.25"/>
  <cols>
    <col min="1" max="1" width="24.85546875" customWidth="1"/>
  </cols>
  <sheetData>
    <row r="1" spans="1:1" x14ac:dyDescent="0.25">
      <c r="A1" t="s">
        <v>14</v>
      </c>
    </row>
    <row r="2" spans="1:1" x14ac:dyDescent="0.25">
      <c r="A2" t="s">
        <v>12</v>
      </c>
    </row>
    <row r="3" spans="1:1" x14ac:dyDescent="0.25">
      <c r="A3" t="s">
        <v>59</v>
      </c>
    </row>
    <row r="6" spans="1:1" x14ac:dyDescent="0.25">
      <c r="A6" t="s">
        <v>67</v>
      </c>
    </row>
    <row r="7" spans="1:1" x14ac:dyDescent="0.25">
      <c r="A7" s="177" t="s">
        <v>14</v>
      </c>
    </row>
    <row r="8" spans="1:1" x14ac:dyDescent="0.25">
      <c r="A8" s="177" t="s">
        <v>68</v>
      </c>
    </row>
    <row r="9" spans="1:1" x14ac:dyDescent="0.25">
      <c r="A9" s="177" t="s">
        <v>69</v>
      </c>
    </row>
    <row r="10" spans="1:1" x14ac:dyDescent="0.25">
      <c r="A10" s="177" t="s">
        <v>70</v>
      </c>
    </row>
    <row r="11" spans="1:1" x14ac:dyDescent="0.25">
      <c r="A11" s="178"/>
    </row>
    <row r="12" spans="1:1" x14ac:dyDescent="0.25">
      <c r="A12" s="178"/>
    </row>
    <row r="13" spans="1:1" x14ac:dyDescent="0.25">
      <c r="A13" s="178" t="s">
        <v>75</v>
      </c>
    </row>
    <row r="14" spans="1:1" x14ac:dyDescent="0.25">
      <c r="A14" s="177" t="s">
        <v>14</v>
      </c>
    </row>
    <row r="15" spans="1:1" x14ac:dyDescent="0.25">
      <c r="A15" s="177" t="s">
        <v>76</v>
      </c>
    </row>
    <row r="16" spans="1:1" x14ac:dyDescent="0.25">
      <c r="A16" s="177" t="s">
        <v>77</v>
      </c>
    </row>
    <row r="17" spans="1:1" x14ac:dyDescent="0.25">
      <c r="A17" s="177" t="s">
        <v>78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Ponderación</vt:lpstr>
      <vt:lpstr>Grafico</vt:lpstr>
      <vt:lpstr>.</vt:lpstr>
      <vt:lpstr>AccionesCTA</vt:lpstr>
      <vt:lpstr>Ponderación</vt:lpstr>
      <vt:lpstr>Ponderación!Títulos_a_imprimir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Pava Vargas</dc:creator>
  <cp:lastModifiedBy>Andrea C. Cogollo M.</cp:lastModifiedBy>
  <cp:lastPrinted>2019-07-25T16:45:23Z</cp:lastPrinted>
  <dcterms:created xsi:type="dcterms:W3CDTF">2018-07-10T21:31:03Z</dcterms:created>
  <dcterms:modified xsi:type="dcterms:W3CDTF">2024-12-29T20:40:51Z</dcterms:modified>
</cp:coreProperties>
</file>